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2" activeTab="0"/>
  </bookViews>
  <sheets>
    <sheet name="Tabelle1" sheetId="1" r:id="rId1"/>
  </sheets>
  <definedNames>
    <definedName name="Excel_BuiltIn__FilterDatabase" localSheetId="0">'Tabelle1'!$A$1:$A$817</definedName>
  </definedNames>
  <calcPr fullCalcOnLoad="1"/>
</workbook>
</file>

<file path=xl/sharedStrings.xml><?xml version="1.0" encoding="utf-8"?>
<sst xmlns="http://schemas.openxmlformats.org/spreadsheetml/2006/main" count="876" uniqueCount="354">
  <si>
    <t>Vereinsmeisterschaft im Läufersiebenkampf 2019</t>
  </si>
  <si>
    <t>Klassenübersicht</t>
  </si>
  <si>
    <t>Jugend weiblich</t>
  </si>
  <si>
    <t>Jugend männlich</t>
  </si>
  <si>
    <t>Frauen</t>
  </si>
  <si>
    <t>Frauen - Master</t>
  </si>
  <si>
    <t>Männer</t>
  </si>
  <si>
    <t>Männer Master</t>
  </si>
  <si>
    <t>Punkte:</t>
  </si>
  <si>
    <t>Gesamt:</t>
  </si>
  <si>
    <t xml:space="preserve">Wertung/Endergebnis </t>
  </si>
  <si>
    <t>Platz</t>
  </si>
  <si>
    <t>Punkte</t>
  </si>
  <si>
    <t>Jugend weiblich:</t>
  </si>
  <si>
    <t>Fröschl Magdalena (2002)</t>
  </si>
  <si>
    <t>Leistung</t>
  </si>
  <si>
    <t>U 18</t>
  </si>
  <si>
    <t>5 km, Aschau, 28.12.</t>
  </si>
  <si>
    <t>-------------------------------</t>
  </si>
  <si>
    <t>Jugend männlich:</t>
  </si>
  <si>
    <t>Kapella  Verena (2004)</t>
  </si>
  <si>
    <t>U16</t>
  </si>
  <si>
    <t>Schmidt Jakob</t>
  </si>
  <si>
    <t>1.</t>
  </si>
  <si>
    <t>Niedermaier Antonia (2003)</t>
  </si>
  <si>
    <t>Frauen:</t>
  </si>
  <si>
    <t>10 km, Riva, 10.11.</t>
  </si>
  <si>
    <t>Scholz Marie</t>
  </si>
  <si>
    <t>Baumann Eva</t>
  </si>
  <si>
    <t>2.</t>
  </si>
  <si>
    <t>Thalhauser Serafina (2006)</t>
  </si>
  <si>
    <t>U14</t>
  </si>
  <si>
    <t>Maurer Sabrina</t>
  </si>
  <si>
    <t>3.</t>
  </si>
  <si>
    <t>50 m, Rosenheim, 20.09.</t>
  </si>
  <si>
    <t>100 m, Rosenheim, 20.09.</t>
  </si>
  <si>
    <t>Frauen Master:</t>
  </si>
  <si>
    <t>800 m, Rosenheim, 20.09.</t>
  </si>
  <si>
    <t xml:space="preserve">Fidjeland Julika </t>
  </si>
  <si>
    <t>5 km, Attel, 06.07.</t>
  </si>
  <si>
    <t>Hobmaier Josefine</t>
  </si>
  <si>
    <t>5 km, Medulin (Kroatien), 17.04.</t>
  </si>
  <si>
    <t>Kleibel Ursula</t>
  </si>
  <si>
    <t>Maurer Gerlinde</t>
  </si>
  <si>
    <t>4.</t>
  </si>
  <si>
    <t>Rothenberger Karin</t>
  </si>
  <si>
    <t>5.</t>
  </si>
  <si>
    <t>Walter Stefanie (2000)</t>
  </si>
  <si>
    <t>U20</t>
  </si>
  <si>
    <t>Klier Kerstin</t>
  </si>
  <si>
    <t>6.</t>
  </si>
  <si>
    <t>3000 m, Karlsfeld, 03.07.</t>
  </si>
  <si>
    <t>3000 m, Erding, 27.05.</t>
  </si>
  <si>
    <t>Männer:</t>
  </si>
  <si>
    <t>10 km, Kolbermoor, 31.12.</t>
  </si>
  <si>
    <t>Pritzl  Michael</t>
  </si>
  <si>
    <t>Eder Michael</t>
  </si>
  <si>
    <t>Spötzl Florian</t>
  </si>
  <si>
    <t xml:space="preserve">Glatthaar Luca </t>
  </si>
  <si>
    <t>Bursian Felix (2000)</t>
  </si>
  <si>
    <t>Gaa Simon</t>
  </si>
  <si>
    <t xml:space="preserve">Merz Christoph </t>
  </si>
  <si>
    <t>Mirwald Benedikt</t>
  </si>
  <si>
    <t>7.</t>
  </si>
  <si>
    <t>10 km, Großkarolinenfeld, 30.11.</t>
  </si>
  <si>
    <t>Männer Master:</t>
  </si>
  <si>
    <t>Hobmaier Reinmund</t>
  </si>
  <si>
    <t>4.341</t>
  </si>
  <si>
    <t>Flöß Peter</t>
  </si>
  <si>
    <t>2.811</t>
  </si>
  <si>
    <t>Gröschl Simon (2001)</t>
  </si>
  <si>
    <t>Jüstel Peter</t>
  </si>
  <si>
    <t>100 m, Rosenheim, 28.08.</t>
  </si>
  <si>
    <t>Pflügl Manfred</t>
  </si>
  <si>
    <t>Moll Robin (2001)</t>
  </si>
  <si>
    <t>1000 m, Wasserburg, 01.05.</t>
  </si>
  <si>
    <t>Mirwald Martin (2001)</t>
  </si>
  <si>
    <t>Schmidt Jakob (2004)</t>
  </si>
  <si>
    <t>100 m, Rosenheim, 29.09.</t>
  </si>
  <si>
    <t>800 m, Bad Endorf, 07.06.</t>
  </si>
  <si>
    <t>800 m, Rosenheim, 29.09.</t>
  </si>
  <si>
    <t>5 km, Hohenstadt, 27.04.</t>
  </si>
  <si>
    <t>5 km, Karlsfeld, 15.09.</t>
  </si>
  <si>
    <t>10 km, Mettenheim,19.05.</t>
  </si>
  <si>
    <t>Alraun Claudia (71)</t>
  </si>
  <si>
    <t>Barth Lena (97)</t>
  </si>
  <si>
    <t>3000 m, Rosenheim, 28.08.</t>
  </si>
  <si>
    <t>10 km, Dachau, 08.08.</t>
  </si>
  <si>
    <t>Bauer Mechthilde (92)</t>
  </si>
  <si>
    <t>Baumann Eva (74)</t>
  </si>
  <si>
    <t>5000 m, Fevik, 11.08.</t>
  </si>
  <si>
    <t>5 km, München, 17.03.</t>
  </si>
  <si>
    <t>10 km, Aichach, 12.05.</t>
  </si>
  <si>
    <t>10 km, Bad Tölz, 08.09.</t>
  </si>
  <si>
    <t>10 km, Oberschleißheim, 28.09.</t>
  </si>
  <si>
    <t>10 km, Forstenried, 31.03.</t>
  </si>
  <si>
    <t>10 Meilen, Holzkirchen, 27.10.</t>
  </si>
  <si>
    <t>21,1 km, Riva, 10.11.</t>
  </si>
  <si>
    <t>Bruns Nicola (92)</t>
  </si>
  <si>
    <t>Gartner Andrea (78)</t>
  </si>
  <si>
    <t>Glomb Aga (90)</t>
  </si>
  <si>
    <t>10 km, Bad Feilnbach, 14.09.</t>
  </si>
  <si>
    <t>Gugglberger Amelie (88)</t>
  </si>
  <si>
    <t>Hofbauer Amelie (93)</t>
  </si>
  <si>
    <t>10 km, Bad Füssing, 03.02.</t>
  </si>
  <si>
    <t>10 km, Altötting, 23.06.</t>
  </si>
  <si>
    <t>10 km, Bad Reichenhall, 31.08.</t>
  </si>
  <si>
    <t>21,1 km, Altötting, 15.09.</t>
  </si>
  <si>
    <t>Kapella  Simone (99)</t>
  </si>
  <si>
    <t>Knott Elisabeth (87)</t>
  </si>
  <si>
    <t>Korn Yasmin (83)</t>
  </si>
  <si>
    <t>Krasicka Malgorzata (81)</t>
  </si>
  <si>
    <t>10 km, Dresden, 10.03.</t>
  </si>
  <si>
    <t>10 km, Dresden, 16.08.</t>
  </si>
  <si>
    <t>10 km, Sölln, 05.10.</t>
  </si>
  <si>
    <t>42,2 km, Wien, 07.04.</t>
  </si>
  <si>
    <t>Maier Michelle (91)</t>
  </si>
  <si>
    <t>Maurer  Sabrina (97)</t>
  </si>
  <si>
    <t>50 m, Rosenheim, 10.09.</t>
  </si>
  <si>
    <t>100 m, Rosenheim, 10.09.</t>
  </si>
  <si>
    <t>400 m, Rosenheim, 10.09.</t>
  </si>
  <si>
    <t>1500 m, München, 17.07.</t>
  </si>
  <si>
    <t>5 km, Mettenheim,19.05.</t>
  </si>
  <si>
    <t>Meyer Laura (97)</t>
  </si>
  <si>
    <t>Mooney Christine (82)</t>
  </si>
  <si>
    <t>Mortier Caroline (96)</t>
  </si>
  <si>
    <t>Niederreuther Ramona (87)</t>
  </si>
  <si>
    <t>21,1 km, Lindau, 06.10.</t>
  </si>
  <si>
    <t>Schmid Gabi (72)</t>
  </si>
  <si>
    <t>Schneider Sabine (77)</t>
  </si>
  <si>
    <t>Schollerer  Julia (91)</t>
  </si>
  <si>
    <t>Schollerer  Kristina (93)</t>
  </si>
  <si>
    <t>10 km, München, 13.10.</t>
  </si>
  <si>
    <t>21,1 km, Ingolstadt, 05.05.</t>
  </si>
  <si>
    <t>21,1 km, Barcelona, 09.02.</t>
  </si>
  <si>
    <t>Scholz Marie (99)</t>
  </si>
  <si>
    <t>800 m, Rosenheim, 28.09.</t>
  </si>
  <si>
    <t>5000 m, Karlsfeld, 05.06.</t>
  </si>
  <si>
    <t>5 km, Bad Reichenhall, 31.08.</t>
  </si>
  <si>
    <t>10 km, Raubling, 04.05.</t>
  </si>
  <si>
    <t>Siebeneicher Lisa (72)</t>
  </si>
  <si>
    <t>50 m, Rosenheim, 21.08.</t>
  </si>
  <si>
    <t>3000 m, Rosenheim, 21.08.</t>
  </si>
  <si>
    <t>10 km,Straubing, 15.08.</t>
  </si>
  <si>
    <t>Stich Anna-Lena (94)</t>
  </si>
  <si>
    <t>1500 m, München, 08.06.</t>
  </si>
  <si>
    <t>2000 m Hinternis, Gilching, 01.05.</t>
  </si>
  <si>
    <t>3000 m, Karlsfeld, 22.05.</t>
  </si>
  <si>
    <t>5000 m, Wendel, 30.06.</t>
  </si>
  <si>
    <t>Weber Stefanie (86)</t>
  </si>
  <si>
    <t>Blüml Eva (64)</t>
  </si>
  <si>
    <t>Fidjeland Julika (61)</t>
  </si>
  <si>
    <t>10 000 m, Kristiansand, 31.08.</t>
  </si>
  <si>
    <t>10 km, Kristiansand, 15.06.</t>
  </si>
  <si>
    <t>10 km, München, 07.12.</t>
  </si>
  <si>
    <t>10 km, Flekkerøy, 01.06.</t>
  </si>
  <si>
    <t>21,1 km, Kressbronn, 14.09.</t>
  </si>
  <si>
    <t>21,1 km, Oslo, 22.09.</t>
  </si>
  <si>
    <t>Hobmaier Josefine (65 )</t>
  </si>
  <si>
    <t>50 m, Prien, 31.05.</t>
  </si>
  <si>
    <t>3000 m, Prien, 31.05.</t>
  </si>
  <si>
    <t>5000 m, Herzogenaurach, 11.05.</t>
  </si>
  <si>
    <t>10 km, Erding, 22.09.</t>
  </si>
  <si>
    <t>21,1 km, Freiburg, 07.04.</t>
  </si>
  <si>
    <t>Hundsberger Renate (69)</t>
  </si>
  <si>
    <t>Kapella Bettina (69)</t>
  </si>
  <si>
    <t>Kleibel Ursula (69)</t>
  </si>
  <si>
    <t>50 m, Rosenheim, 28.08.</t>
  </si>
  <si>
    <t>Klier Kerstin (66)</t>
  </si>
  <si>
    <t>200 m, Rosenheim SB, 07.12.</t>
  </si>
  <si>
    <t>1000 m, Rosenheim SB, 07.12.</t>
  </si>
  <si>
    <t>10 km, Verona, 17.11.</t>
  </si>
  <si>
    <t>10 km, München, 17.03.</t>
  </si>
  <si>
    <t>10 km, Feldkirchen, 11.08.</t>
  </si>
  <si>
    <t>21,1 km, Indersdorf, 26.05.</t>
  </si>
  <si>
    <t>Knott Martina (59)</t>
  </si>
  <si>
    <t>Kohl Sabine (65)</t>
  </si>
  <si>
    <t>Mangold-Wolf Paula (62)</t>
  </si>
  <si>
    <t>Maurer Gerlinde (66)</t>
  </si>
  <si>
    <t>50 m, Rosenheim, 16.10.</t>
  </si>
  <si>
    <t>400 m, Rosenheim, 16.10.</t>
  </si>
  <si>
    <t>1000 m, Rosenheim, 16.10.</t>
  </si>
  <si>
    <t>5 km, Anzing, 03.10.</t>
  </si>
  <si>
    <t>Mirwald Heidemarie (64)</t>
  </si>
  <si>
    <t>Mortier Simone (64)</t>
  </si>
  <si>
    <t>Reiter Amanda (67)</t>
  </si>
  <si>
    <t>10 km, Siegburg, 15.09.</t>
  </si>
  <si>
    <t>10 km, Holzkirchen, 27.10</t>
  </si>
  <si>
    <t>42,2 km, Düsseldorf,28.04.</t>
  </si>
  <si>
    <t>42,2 km, München, 13.10.</t>
  </si>
  <si>
    <t>Rothenberger Karin (52)</t>
  </si>
  <si>
    <t>50 m, Prien 31.05.</t>
  </si>
  <si>
    <t>10 km, Attel, 06.07.</t>
  </si>
  <si>
    <t>Schmöller Regina (64)</t>
  </si>
  <si>
    <t>Schollerer Susanne (64)</t>
  </si>
  <si>
    <t>Stich Barbara (66)</t>
  </si>
  <si>
    <t>Alraun Fabian (91)</t>
  </si>
  <si>
    <t>Alraun Stephan (70)</t>
  </si>
  <si>
    <t>Alraun Tobias (97)</t>
  </si>
  <si>
    <t>Eder Michael (87)</t>
  </si>
  <si>
    <t>1000 m, München, 03.10.</t>
  </si>
  <si>
    <t>1500 m, München, 02.02..</t>
  </si>
  <si>
    <t>3000 m, München, 13.01.</t>
  </si>
  <si>
    <t>5000 m, Augsburg, 13.07.</t>
  </si>
  <si>
    <t>10 000 m, Karlsfeld, 19.07.</t>
  </si>
  <si>
    <t>Gaa Simon (97)</t>
  </si>
  <si>
    <t>Gartner Matthias (92)</t>
  </si>
  <si>
    <t>Gebauer Stephan (70)</t>
  </si>
  <si>
    <t>Glatthaar Luca (96)</t>
  </si>
  <si>
    <t>10 km, Augsburg, 24.03.</t>
  </si>
  <si>
    <t>Hofbauer Kilian (95)</t>
  </si>
  <si>
    <t>Huber Daniel (86)</t>
  </si>
  <si>
    <t>Immler Andreas (88)</t>
  </si>
  <si>
    <t>Kleibel Jonas (92)</t>
  </si>
  <si>
    <t>Kleibel Lucas (99)</t>
  </si>
  <si>
    <t>Kleibel Niklas (97)</t>
  </si>
  <si>
    <t>Knopf Stefan (97)</t>
  </si>
  <si>
    <t>Knott Thorsten (84)</t>
  </si>
  <si>
    <t>Kunst Marco (88)</t>
  </si>
  <si>
    <t>Maurer Stefan (89)</t>
  </si>
  <si>
    <t>Merz Christoph (76)</t>
  </si>
  <si>
    <t>10 km, Staffelstein, 31.12.</t>
  </si>
  <si>
    <t>42,2 km, Bremen, 06.10.</t>
  </si>
  <si>
    <t>42,2 km, Dresden, 28.04.</t>
  </si>
  <si>
    <t>Middelberg Johannes (95)</t>
  </si>
  <si>
    <t>Mirwald Benedikt (97)</t>
  </si>
  <si>
    <t>Mooney John (79)</t>
  </si>
  <si>
    <t>Ott Günther (73)</t>
  </si>
  <si>
    <t>Pritzl  Michael (94)</t>
  </si>
  <si>
    <t>21,1 km, Oberschleißheim, 28.09.</t>
  </si>
  <si>
    <t>21,1 km, Bad Feilnbach, 14.09.</t>
  </si>
  <si>
    <t>42,2 km, Amsterdam, 20.10.</t>
  </si>
  <si>
    <t>Rößler Lars (84)</t>
  </si>
  <si>
    <t>21,1 km, München, 13.10.</t>
  </si>
  <si>
    <t>Rumpl Thomas (71)</t>
  </si>
  <si>
    <t>Schober Tobias (78)</t>
  </si>
  <si>
    <t>Schröter Helmut (72)</t>
  </si>
  <si>
    <t>Spötzl Florian (86)</t>
  </si>
  <si>
    <t>10 km, Dachau, 01.05.</t>
  </si>
  <si>
    <t>21,1 km, Feldkirchen (A), 22.09.</t>
  </si>
  <si>
    <t>Zieglmeier Andreas (84)</t>
  </si>
  <si>
    <t>Wolf Quirin (98)</t>
  </si>
  <si>
    <t>Bartel Peter (64)</t>
  </si>
  <si>
    <t>Dandlberger Michael (65)</t>
  </si>
  <si>
    <t>Dangl Konrad (40)</t>
  </si>
  <si>
    <t>Eggersberger Michael (54)</t>
  </si>
  <si>
    <t>Eimansberger Michael (50)</t>
  </si>
  <si>
    <t>Ertl Sepp (56)</t>
  </si>
  <si>
    <t>Essler Roland (61)</t>
  </si>
  <si>
    <t>Flöß Peter (56)</t>
  </si>
  <si>
    <t>21,1 km, Traunstein, 12-05.</t>
  </si>
  <si>
    <t>Franken Oliver (64)</t>
  </si>
  <si>
    <t>Garrandt Jürgen (46)</t>
  </si>
  <si>
    <t>10 km, Lohhof, 13.04.</t>
  </si>
  <si>
    <t>Gröschl Anton (59)</t>
  </si>
  <si>
    <t>Hackl Thomas (68)</t>
  </si>
  <si>
    <t>Hiltwein Wolfgang (52)</t>
  </si>
  <si>
    <t>5 km, Erding, 22.09.</t>
  </si>
  <si>
    <t>Hobmaier Reinmund (62)</t>
  </si>
  <si>
    <t>800 m, Herzogenaurach, 11.05.</t>
  </si>
  <si>
    <t>1000 m, Teisendorf, 26.05.</t>
  </si>
  <si>
    <t>1500 m, Dachau, 15.08.</t>
  </si>
  <si>
    <t>1500 m, Herzogenaurach, 11.05.</t>
  </si>
  <si>
    <t>5000 m, Burgau, 21.08.</t>
  </si>
  <si>
    <t>5000 m, Karlsfeld, 08.05.</t>
  </si>
  <si>
    <t>Stundenlauf, München, 03.10.</t>
  </si>
  <si>
    <t>16 110 m</t>
  </si>
  <si>
    <t>Hungerhuber Sebastian (69)</t>
  </si>
  <si>
    <t>3000 m, Innsbruck, 08.08.</t>
  </si>
  <si>
    <t>Hüls Ralf (66)</t>
  </si>
  <si>
    <t>Huber Winfried (60)</t>
  </si>
  <si>
    <t>Jüstel Peter (64)</t>
  </si>
  <si>
    <t>50 m, Bruckmühl, 31.05.</t>
  </si>
  <si>
    <t>3000 m, Bruckmühl, 31.05.</t>
  </si>
  <si>
    <t>15 km, München, 06.01.</t>
  </si>
  <si>
    <t>21,1 km, Bad Füssing, 03.02.</t>
  </si>
  <si>
    <t>42,2 km, Freiburg, 07.04.</t>
  </si>
  <si>
    <t>42,2 km, Ravenna, 10.11.</t>
  </si>
  <si>
    <t>Knoll Hilmar (59)</t>
  </si>
  <si>
    <t>10 km, Görlitz, 02.06.</t>
  </si>
  <si>
    <t>42,2 km, Berlin, 29.09.</t>
  </si>
  <si>
    <t>Lagler Georg (55)</t>
  </si>
  <si>
    <t>Lefevre Dietrich (43)</t>
  </si>
  <si>
    <t>Marohn Thomas (64)</t>
  </si>
  <si>
    <t>Moll  Bertram (66)</t>
  </si>
  <si>
    <t>Ohlhoff  Jörg (57)</t>
  </si>
  <si>
    <t>Pflügl Manfred (64)</t>
  </si>
  <si>
    <t>21,1 km, Verona, 17.11.</t>
  </si>
  <si>
    <t>Pöpperl-Macht Jürgen (62)</t>
  </si>
  <si>
    <t>Prechtl Georg (56)</t>
  </si>
  <si>
    <t>Scheuring Karl (40)</t>
  </si>
  <si>
    <t>Schineis Hans (40)</t>
  </si>
  <si>
    <t>Schollerer Georg (62)</t>
  </si>
  <si>
    <t>Stich Walter (61)</t>
  </si>
  <si>
    <t>Stübinger Klaus (64)</t>
  </si>
  <si>
    <t>Then Achim (  )</t>
  </si>
  <si>
    <t>Wolf Josef (59)</t>
  </si>
  <si>
    <r>
      <t>Zusammengestellt:</t>
    </r>
    <r>
      <rPr>
        <sz val="10"/>
        <rFont val="Arial Narrow"/>
        <family val="2"/>
      </rPr>
      <t xml:space="preserve"> Peter Flöß "</t>
    </r>
    <r>
      <rPr>
        <u val="single"/>
        <sz val="10"/>
        <rFont val="Arial Narrow"/>
        <family val="2"/>
      </rPr>
      <t>peter.floess@t-online.de</t>
    </r>
    <r>
      <rPr>
        <sz val="10"/>
        <rFont val="Arial Narrow"/>
        <family val="2"/>
      </rPr>
      <t>"</t>
    </r>
  </si>
  <si>
    <t>Aufgenommen wurden nur Leistungen, zu denen Ergebnislisten vorlagen bzw. Sportabzeichen</t>
  </si>
  <si>
    <r>
      <t>Auswertung:</t>
    </r>
    <r>
      <rPr>
        <sz val="10"/>
        <rFont val="Arial Narrow"/>
        <family val="2"/>
      </rPr>
      <t xml:space="preserve"> Es müssen mindestens 5 verschiedene, vermessene Laufstrecken auf Bahn</t>
    </r>
  </si>
  <si>
    <t>oder Straße absolviert werden. Dazu kommen zwei weitere Ergebnisse aus vermessenen Strecken</t>
  </si>
  <si>
    <t xml:space="preserve">die eine gleiche oder andere Distanz haben können. </t>
  </si>
  <si>
    <t xml:space="preserve">Bahnzehner und Straßenzehner, auch 5000 m Bahn und 5 Km Straße, sind unterschiedliche Disziplinen. </t>
  </si>
  <si>
    <r>
      <t xml:space="preserve">Die Wertung erfolgt ab </t>
    </r>
    <r>
      <rPr>
        <u val="single"/>
        <sz val="10"/>
        <rFont val="Arial Narrow"/>
        <family val="2"/>
      </rPr>
      <t>5 Disziplinen</t>
    </r>
    <r>
      <rPr>
        <sz val="10"/>
        <rFont val="Arial Narrow"/>
        <family val="2"/>
      </rPr>
      <t>.</t>
    </r>
  </si>
  <si>
    <t xml:space="preserve"> </t>
  </si>
  <si>
    <t>Es wird die DLV-Punktetabelle für Männer für alle Klassen angewandt. Dazu erfolgt in verschiedenen Disziplinen</t>
  </si>
  <si>
    <t>die Wertung nach den eigens erstellten Tabellen. Ausnahme: Die erzielte Marathonzeit wird um 10 Minuten gekürzt,</t>
  </si>
  <si>
    <t xml:space="preserve">die Zeit durch 2 geteilt und anhand der Halbmarathontabelle die Punktzahl ermittelt.                                                                                           </t>
  </si>
  <si>
    <t>Altersklassen</t>
  </si>
  <si>
    <t>7 Kampf</t>
  </si>
  <si>
    <t>Bestenliste</t>
  </si>
  <si>
    <t>U 8 (M/W 6-7)</t>
  </si>
  <si>
    <t>6 bis 7 Jahre</t>
  </si>
  <si>
    <t>Kinder Altersklasse</t>
  </si>
  <si>
    <t>bei AK Angabe  U8 (Kinder)</t>
  </si>
  <si>
    <t>U 10 (Schü D)</t>
  </si>
  <si>
    <t>8 bis 9 Jahre</t>
  </si>
  <si>
    <t>bei AK Angabe U10/U12/U14/U16 (Schüler)</t>
  </si>
  <si>
    <t>U 12 (Schü C)</t>
  </si>
  <si>
    <t>10 bis 11 Jahre</t>
  </si>
  <si>
    <t>U 14 (Schü B)</t>
  </si>
  <si>
    <t>12 bis 13 Jahre</t>
  </si>
  <si>
    <t>Jugend Altersklasse</t>
  </si>
  <si>
    <t>U 16 (Schü A)</t>
  </si>
  <si>
    <t>14 bis 15 Jahre</t>
  </si>
  <si>
    <t>U 18 (Jugend B)</t>
  </si>
  <si>
    <t>16 bis 17 Jahre</t>
  </si>
  <si>
    <t>bei AK Angabe U18/U20 (Jugend)</t>
  </si>
  <si>
    <t>U 20 (Jugend A)</t>
  </si>
  <si>
    <t>18 bis 19 Jahre</t>
  </si>
  <si>
    <t xml:space="preserve">U 23 (Junioren/innen) </t>
  </si>
  <si>
    <t>20 bis 22 Jahre</t>
  </si>
  <si>
    <t>Männer/Frauen+U23</t>
  </si>
  <si>
    <t>U23 (Frauen/Männer)</t>
  </si>
  <si>
    <t>Männer/Frauen</t>
  </si>
  <si>
    <t>23 bis 29 Jahre</t>
  </si>
  <si>
    <t>M/W (Frauen/Männer)</t>
  </si>
  <si>
    <t>Senioren (ab M30/W 30)</t>
  </si>
  <si>
    <t>30 bis 34 Jahre</t>
  </si>
  <si>
    <t>W30/M30</t>
  </si>
  <si>
    <t>W30/M30 (Frauen/Männer)</t>
  </si>
  <si>
    <t>W/M 35</t>
  </si>
  <si>
    <t>35 bis 39 Jahre</t>
  </si>
  <si>
    <t>W35/M35</t>
  </si>
  <si>
    <t>W35/M35 (Frauen/Männer)</t>
  </si>
  <si>
    <t>usw.</t>
  </si>
  <si>
    <t>ab W/M 50</t>
  </si>
  <si>
    <t>Masterklasse</t>
  </si>
  <si>
    <t>W50/M50 (Frauen/Männer)</t>
  </si>
  <si>
    <t>Immer Std. mit 01:…. Angeben</t>
  </si>
  <si>
    <t>Std/Min/Sek</t>
  </si>
  <si>
    <t>Format für 5km, 10km, HM, M</t>
  </si>
  <si>
    <t>Min/Sek/Zehntel</t>
  </si>
  <si>
    <t>Format für 50 m, 100 m, usw. bis 5000 m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</si>
</sst>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HH:MM:SS"/>
    <numFmt numFmtId="167" formatCode="@"/>
    <numFmt numFmtId="168" formatCode="#,##0"/>
    <numFmt numFmtId="169" formatCode="[M]:SS.00"/>
    <numFmt numFmtId="170" formatCode="[M]:SS.0"/>
    <numFmt numFmtId="171" formatCode="MM:SS.00"/>
    <numFmt numFmtId="172" formatCode="[H]:MM:SS;@"/>
    <numFmt numFmtId="173" formatCode="MM:SS.0"/>
    <numFmt numFmtId="174" formatCode="[H]:MM:SS"/>
  </numFmts>
  <fonts count="35"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 Narrow"/>
      <family val="2"/>
    </font>
    <font>
      <u val="single"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u val="single"/>
      <sz val="16"/>
      <name val="Arial Narrow"/>
      <family val="2"/>
    </font>
    <font>
      <b/>
      <sz val="10"/>
      <name val="Arial Narrow"/>
      <family val="2"/>
    </font>
    <font>
      <b/>
      <u val="single"/>
      <sz val="10"/>
      <color indexed="49"/>
      <name val="Arial"/>
      <family val="2"/>
    </font>
    <font>
      <u val="single"/>
      <sz val="10"/>
      <color indexed="30"/>
      <name val="Arial"/>
      <family val="2"/>
    </font>
    <font>
      <b/>
      <u val="single"/>
      <sz val="10"/>
      <color indexed="27"/>
      <name val="Arial"/>
      <family val="2"/>
    </font>
    <font>
      <b/>
      <u val="single"/>
      <sz val="10"/>
      <color indexed="13"/>
      <name val="Arial"/>
      <family val="2"/>
    </font>
    <font>
      <b/>
      <u val="single"/>
      <sz val="10"/>
      <color indexed="43"/>
      <name val="Arial"/>
      <family val="2"/>
    </font>
    <font>
      <b/>
      <u val="single"/>
      <sz val="10"/>
      <color indexed="31"/>
      <name val="Arial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  <font>
      <b/>
      <sz val="12"/>
      <name val="Arial Narrow"/>
      <family val="2"/>
    </font>
    <font>
      <b/>
      <sz val="10"/>
      <color indexed="53"/>
      <name val="Arial Narrow"/>
      <family val="2"/>
    </font>
    <font>
      <b/>
      <sz val="10"/>
      <color indexed="52"/>
      <name val="Arial Narrow"/>
      <family val="2"/>
    </font>
    <font>
      <sz val="10"/>
      <color indexed="53"/>
      <name val="Arial Narrow"/>
      <family val="2"/>
    </font>
    <font>
      <b/>
      <sz val="10"/>
      <color indexed="60"/>
      <name val="Arial Narrow"/>
      <family val="2"/>
    </font>
    <font>
      <b/>
      <sz val="10"/>
      <color indexed="52"/>
      <name val="Arial"/>
      <family val="2"/>
    </font>
    <font>
      <b/>
      <u val="single"/>
      <sz val="10"/>
      <color indexed="17"/>
      <name val="Arial"/>
      <family val="2"/>
    </font>
    <font>
      <sz val="10"/>
      <color indexed="48"/>
      <name val="Arial"/>
      <family val="2"/>
    </font>
    <font>
      <sz val="10"/>
      <color indexed="9"/>
      <name val="Arial Narrow"/>
      <family val="2"/>
    </font>
    <font>
      <b/>
      <sz val="10"/>
      <color indexed="57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b/>
      <sz val="10"/>
      <color indexed="17"/>
      <name val="Arial Narrow"/>
      <family val="2"/>
    </font>
    <font>
      <sz val="10"/>
      <color indexed="62"/>
      <name val="Arial Narrow"/>
      <family val="2"/>
    </font>
    <font>
      <b/>
      <sz val="10"/>
      <color indexed="62"/>
      <name val="Arial Narrow"/>
      <family val="2"/>
    </font>
    <font>
      <sz val="10"/>
      <color indexed="62"/>
      <name val="Arial"/>
      <family val="2"/>
    </font>
    <font>
      <sz val="10"/>
      <color indexed="25"/>
      <name val="Arial Narrow"/>
      <family val="2"/>
    </font>
    <font>
      <sz val="10"/>
      <color indexed="25"/>
      <name val="Arial"/>
      <family val="2"/>
    </font>
    <font>
      <b/>
      <sz val="10"/>
      <color indexed="25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14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 horizontal="center"/>
    </xf>
    <xf numFmtId="164" fontId="8" fillId="2" borderId="0" xfId="20" applyNumberFormat="1" applyFont="1" applyFill="1" applyBorder="1" applyAlignment="1" applyProtection="1">
      <alignment horizontal="left"/>
      <protection/>
    </xf>
    <xf numFmtId="164" fontId="10" fillId="3" borderId="0" xfId="20" applyNumberFormat="1" applyFont="1" applyFill="1" applyBorder="1" applyAlignment="1" applyProtection="1">
      <alignment horizontal="left"/>
      <protection/>
    </xf>
    <xf numFmtId="164" fontId="11" fillId="4" borderId="0" xfId="20" applyNumberFormat="1" applyFont="1" applyFill="1" applyBorder="1" applyAlignment="1" applyProtection="1">
      <alignment horizontal="left"/>
      <protection/>
    </xf>
    <xf numFmtId="164" fontId="9" fillId="5" borderId="0" xfId="20" applyNumberFormat="1" applyFont="1" applyFill="1" applyBorder="1" applyAlignment="1" applyProtection="1">
      <alignment horizontal="left"/>
      <protection/>
    </xf>
    <xf numFmtId="164" fontId="12" fillId="6" borderId="0" xfId="20" applyNumberFormat="1" applyFont="1" applyFill="1" applyBorder="1" applyAlignment="1" applyProtection="1">
      <alignment horizontal="left"/>
      <protection/>
    </xf>
    <xf numFmtId="164" fontId="13" fillId="7" borderId="0" xfId="20" applyNumberFormat="1" applyFont="1" applyFill="1" applyBorder="1" applyAlignment="1" applyProtection="1">
      <alignment horizontal="left"/>
      <protection/>
    </xf>
    <xf numFmtId="164" fontId="7" fillId="0" borderId="0" xfId="0" applyFont="1" applyAlignment="1">
      <alignment/>
    </xf>
    <xf numFmtId="164" fontId="14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7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/>
    </xf>
    <xf numFmtId="164" fontId="4" fillId="6" borderId="0" xfId="0" applyFont="1" applyFill="1" applyAlignment="1">
      <alignment/>
    </xf>
    <xf numFmtId="164" fontId="15" fillId="6" borderId="0" xfId="0" applyFont="1" applyFill="1" applyAlignment="1">
      <alignment/>
    </xf>
    <xf numFmtId="164" fontId="7" fillId="6" borderId="0" xfId="0" applyFont="1" applyFill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Fill="1" applyAlignment="1">
      <alignment horizontal="center"/>
    </xf>
    <xf numFmtId="164" fontId="4" fillId="8" borderId="0" xfId="0" applyFont="1" applyFill="1" applyAlignment="1">
      <alignment/>
    </xf>
    <xf numFmtId="164" fontId="7" fillId="8" borderId="0" xfId="0" applyFont="1" applyFill="1" applyAlignment="1">
      <alignment/>
    </xf>
    <xf numFmtId="164" fontId="15" fillId="8" borderId="0" xfId="0" applyFont="1" applyFill="1" applyAlignment="1">
      <alignment/>
    </xf>
    <xf numFmtId="164" fontId="7" fillId="8" borderId="0" xfId="0" applyFont="1" applyFill="1" applyAlignment="1">
      <alignment horizontal="center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16" fillId="8" borderId="0" xfId="0" applyFont="1" applyFill="1" applyAlignment="1">
      <alignment/>
    </xf>
    <xf numFmtId="164" fontId="0" fillId="8" borderId="0" xfId="0" applyFont="1" applyFill="1" applyAlignment="1">
      <alignment/>
    </xf>
    <xf numFmtId="164" fontId="17" fillId="8" borderId="0" xfId="0" applyFont="1" applyFill="1" applyAlignment="1">
      <alignment/>
    </xf>
    <xf numFmtId="167" fontId="17" fillId="8" borderId="0" xfId="0" applyNumberFormat="1" applyFont="1" applyFill="1" applyAlignment="1">
      <alignment horizontal="center"/>
    </xf>
    <xf numFmtId="164" fontId="17" fillId="8" borderId="0" xfId="0" applyFont="1" applyFill="1" applyAlignment="1">
      <alignment horizontal="center"/>
    </xf>
    <xf numFmtId="167" fontId="7" fillId="8" borderId="0" xfId="0" applyNumberFormat="1" applyFont="1" applyFill="1" applyAlignment="1">
      <alignment horizontal="center"/>
    </xf>
    <xf numFmtId="164" fontId="18" fillId="8" borderId="0" xfId="0" applyFont="1" applyFill="1" applyAlignment="1">
      <alignment/>
    </xf>
    <xf numFmtId="167" fontId="18" fillId="8" borderId="0" xfId="0" applyNumberFormat="1" applyFont="1" applyFill="1" applyAlignment="1">
      <alignment horizontal="center"/>
    </xf>
    <xf numFmtId="168" fontId="18" fillId="8" borderId="0" xfId="0" applyNumberFormat="1" applyFont="1" applyFill="1" applyAlignment="1">
      <alignment horizontal="center"/>
    </xf>
    <xf numFmtId="164" fontId="7" fillId="0" borderId="0" xfId="0" applyFont="1" applyAlignment="1">
      <alignment horizontal="left"/>
    </xf>
    <xf numFmtId="169" fontId="4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7" fontId="19" fillId="8" borderId="0" xfId="0" applyNumberFormat="1" applyFont="1" applyFill="1" applyAlignment="1">
      <alignment horizontal="center"/>
    </xf>
    <xf numFmtId="168" fontId="20" fillId="8" borderId="0" xfId="0" applyNumberFormat="1" applyFont="1" applyFill="1" applyAlignment="1">
      <alignment horizontal="center"/>
    </xf>
    <xf numFmtId="164" fontId="21" fillId="8" borderId="0" xfId="0" applyFont="1" applyFill="1" applyAlignment="1">
      <alignment/>
    </xf>
    <xf numFmtId="164" fontId="0" fillId="8" borderId="0" xfId="0" applyFill="1" applyAlignment="1">
      <alignment/>
    </xf>
    <xf numFmtId="164" fontId="14" fillId="3" borderId="0" xfId="0" applyFont="1" applyFill="1" applyAlignment="1">
      <alignment/>
    </xf>
    <xf numFmtId="164" fontId="3" fillId="3" borderId="0" xfId="0" applyFont="1" applyFill="1" applyAlignment="1">
      <alignment/>
    </xf>
    <xf numFmtId="164" fontId="4" fillId="3" borderId="0" xfId="0" applyFont="1" applyFill="1" applyAlignment="1">
      <alignment/>
    </xf>
    <xf numFmtId="164" fontId="7" fillId="3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4" fontId="22" fillId="8" borderId="0" xfId="0" applyFont="1" applyFill="1" applyAlignment="1">
      <alignment horizontal="left"/>
    </xf>
    <xf numFmtId="164" fontId="22" fillId="8" borderId="0" xfId="0" applyFont="1" applyFill="1" applyAlignment="1">
      <alignment/>
    </xf>
    <xf numFmtId="164" fontId="23" fillId="8" borderId="0" xfId="0" applyFont="1" applyFill="1" applyAlignment="1">
      <alignment/>
    </xf>
    <xf numFmtId="164" fontId="18" fillId="8" borderId="0" xfId="0" applyFont="1" applyFill="1" applyAlignment="1">
      <alignment horizontal="center"/>
    </xf>
    <xf numFmtId="164" fontId="18" fillId="8" borderId="0" xfId="0" applyFont="1" applyFill="1" applyAlignment="1">
      <alignment horizontal="left"/>
    </xf>
    <xf numFmtId="164" fontId="16" fillId="0" borderId="0" xfId="0" applyFont="1" applyAlignment="1">
      <alignment/>
    </xf>
    <xf numFmtId="164" fontId="16" fillId="0" borderId="0" xfId="0" applyFont="1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4" fillId="4" borderId="0" xfId="0" applyFont="1" applyFill="1" applyAlignment="1">
      <alignment horizontal="right"/>
    </xf>
    <xf numFmtId="164" fontId="4" fillId="4" borderId="0" xfId="0" applyFont="1" applyFill="1" applyAlignment="1">
      <alignment horizontal="center"/>
    </xf>
    <xf numFmtId="164" fontId="7" fillId="4" borderId="0" xfId="0" applyFont="1" applyFill="1" applyAlignment="1">
      <alignment horizontal="right"/>
    </xf>
    <xf numFmtId="164" fontId="7" fillId="4" borderId="0" xfId="0" applyFont="1" applyFill="1" applyAlignment="1">
      <alignment horizontal="center"/>
    </xf>
    <xf numFmtId="164" fontId="7" fillId="4" borderId="0" xfId="0" applyFont="1" applyFill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Alignment="1">
      <alignment/>
    </xf>
    <xf numFmtId="164" fontId="24" fillId="9" borderId="0" xfId="0" applyFont="1" applyFill="1" applyAlignment="1">
      <alignment/>
    </xf>
    <xf numFmtId="164" fontId="7" fillId="0" borderId="0" xfId="0" applyFont="1" applyFill="1" applyAlignment="1">
      <alignment horizontal="right"/>
    </xf>
    <xf numFmtId="164" fontId="7" fillId="0" borderId="0" xfId="0" applyFont="1" applyFill="1" applyAlignment="1">
      <alignment/>
    </xf>
    <xf numFmtId="170" fontId="4" fillId="0" borderId="0" xfId="0" applyNumberFormat="1" applyFont="1" applyFill="1" applyAlignment="1">
      <alignment horizontal="right"/>
    </xf>
    <xf numFmtId="164" fontId="0" fillId="0" borderId="0" xfId="0" applyAlignment="1">
      <alignment horizontal="center"/>
    </xf>
    <xf numFmtId="171" fontId="4" fillId="0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/>
    </xf>
    <xf numFmtId="164" fontId="4" fillId="0" borderId="0" xfId="0" applyFont="1" applyFill="1" applyAlignment="1">
      <alignment horizontal="right"/>
    </xf>
    <xf numFmtId="164" fontId="7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25" fillId="0" borderId="0" xfId="0" applyFont="1" applyFill="1" applyAlignment="1">
      <alignment/>
    </xf>
    <xf numFmtId="164" fontId="23" fillId="0" borderId="0" xfId="0" applyFont="1" applyAlignment="1">
      <alignment/>
    </xf>
    <xf numFmtId="164" fontId="14" fillId="5" borderId="0" xfId="0" applyFont="1" applyFill="1" applyAlignment="1">
      <alignment horizontal="center"/>
    </xf>
    <xf numFmtId="164" fontId="4" fillId="5" borderId="0" xfId="0" applyFont="1" applyFill="1" applyAlignment="1">
      <alignment horizontal="right"/>
    </xf>
    <xf numFmtId="164" fontId="4" fillId="5" borderId="0" xfId="0" applyFont="1" applyFill="1" applyAlignment="1">
      <alignment horizontal="center"/>
    </xf>
    <xf numFmtId="164" fontId="7" fillId="5" borderId="0" xfId="0" applyFont="1" applyFill="1" applyAlignment="1">
      <alignment horizontal="right"/>
    </xf>
    <xf numFmtId="164" fontId="7" fillId="5" borderId="0" xfId="0" applyFont="1" applyFill="1" applyAlignment="1">
      <alignment horizontal="center"/>
    </xf>
    <xf numFmtId="164" fontId="7" fillId="5" borderId="0" xfId="0" applyFont="1" applyFill="1" applyAlignment="1">
      <alignment/>
    </xf>
    <xf numFmtId="164" fontId="16" fillId="0" borderId="0" xfId="0" applyFont="1" applyAlignment="1">
      <alignment horizontal="right"/>
    </xf>
    <xf numFmtId="164" fontId="14" fillId="6" borderId="0" xfId="0" applyFont="1" applyFill="1" applyAlignment="1">
      <alignment horizontal="center"/>
    </xf>
    <xf numFmtId="164" fontId="4" fillId="6" borderId="0" xfId="0" applyFont="1" applyFill="1" applyAlignment="1">
      <alignment horizontal="right"/>
    </xf>
    <xf numFmtId="164" fontId="4" fillId="6" borderId="0" xfId="0" applyFont="1" applyFill="1" applyAlignment="1">
      <alignment horizontal="center"/>
    </xf>
    <xf numFmtId="164" fontId="7" fillId="6" borderId="0" xfId="0" applyFont="1" applyFill="1" applyAlignment="1">
      <alignment horizontal="right"/>
    </xf>
    <xf numFmtId="164" fontId="7" fillId="6" borderId="0" xfId="0" applyFont="1" applyFill="1" applyAlignment="1">
      <alignment/>
    </xf>
    <xf numFmtId="172" fontId="4" fillId="0" borderId="0" xfId="0" applyNumberFormat="1" applyFont="1" applyAlignment="1">
      <alignment horizontal="center"/>
    </xf>
    <xf numFmtId="169" fontId="4" fillId="0" borderId="0" xfId="0" applyNumberFormat="1" applyFont="1" applyFill="1" applyAlignment="1">
      <alignment horizontal="right"/>
    </xf>
    <xf numFmtId="164" fontId="4" fillId="0" borderId="0" xfId="0" applyFont="1" applyFill="1" applyAlignment="1">
      <alignment horizontal="left"/>
    </xf>
    <xf numFmtId="172" fontId="4" fillId="0" borderId="0" xfId="0" applyNumberFormat="1" applyFont="1" applyFill="1" applyAlignment="1">
      <alignment horizontal="center"/>
    </xf>
    <xf numFmtId="172" fontId="7" fillId="0" borderId="0" xfId="0" applyNumberFormat="1" applyFont="1" applyAlignment="1">
      <alignment horizontal="center"/>
    </xf>
    <xf numFmtId="164" fontId="7" fillId="0" borderId="0" xfId="0" applyFont="1" applyAlignment="1">
      <alignment horizontal="right"/>
    </xf>
    <xf numFmtId="172" fontId="7" fillId="0" borderId="0" xfId="0" applyNumberFormat="1" applyFont="1" applyAlignment="1">
      <alignment horizontal="center"/>
    </xf>
    <xf numFmtId="164" fontId="7" fillId="0" borderId="0" xfId="0" applyFont="1" applyFill="1" applyAlignment="1">
      <alignment horizontal="left"/>
    </xf>
    <xf numFmtId="166" fontId="4" fillId="0" borderId="0" xfId="0" applyNumberFormat="1" applyFont="1" applyAlignment="1">
      <alignment horizontal="right"/>
    </xf>
    <xf numFmtId="164" fontId="14" fillId="7" borderId="0" xfId="0" applyFont="1" applyFill="1" applyAlignment="1">
      <alignment horizontal="center"/>
    </xf>
    <xf numFmtId="164" fontId="4" fillId="7" borderId="0" xfId="0" applyFont="1" applyFill="1" applyAlignment="1">
      <alignment horizontal="right"/>
    </xf>
    <xf numFmtId="173" fontId="4" fillId="7" borderId="0" xfId="0" applyNumberFormat="1" applyFont="1" applyFill="1" applyAlignment="1">
      <alignment horizontal="center"/>
    </xf>
    <xf numFmtId="164" fontId="7" fillId="7" borderId="0" xfId="0" applyFont="1" applyFill="1" applyAlignment="1">
      <alignment horizontal="right"/>
    </xf>
    <xf numFmtId="164" fontId="7" fillId="7" borderId="0" xfId="0" applyFont="1" applyFill="1" applyAlignment="1">
      <alignment horizontal="center"/>
    </xf>
    <xf numFmtId="164" fontId="7" fillId="7" borderId="0" xfId="0" applyFont="1" applyFill="1" applyAlignment="1">
      <alignment/>
    </xf>
    <xf numFmtId="174" fontId="4" fillId="0" borderId="0" xfId="0" applyNumberFormat="1" applyFont="1" applyFill="1" applyAlignment="1">
      <alignment/>
    </xf>
    <xf numFmtId="164" fontId="16" fillId="0" borderId="0" xfId="0" applyFont="1" applyAlignment="1">
      <alignment horizontal="center"/>
    </xf>
    <xf numFmtId="166" fontId="4" fillId="0" borderId="0" xfId="0" applyNumberFormat="1" applyFont="1" applyAlignment="1">
      <alignment horizontal="left"/>
    </xf>
    <xf numFmtId="164" fontId="4" fillId="0" borderId="0" xfId="0" applyFont="1" applyAlignment="1">
      <alignment/>
    </xf>
    <xf numFmtId="168" fontId="7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5" fontId="4" fillId="0" borderId="0" xfId="0" applyNumberFormat="1" applyFont="1" applyAlignment="1">
      <alignment/>
    </xf>
    <xf numFmtId="164" fontId="26" fillId="0" borderId="0" xfId="0" applyFont="1" applyAlignment="1">
      <alignment horizontal="left"/>
    </xf>
    <xf numFmtId="164" fontId="26" fillId="0" borderId="0" xfId="0" applyFont="1" applyAlignment="1">
      <alignment wrapText="1"/>
    </xf>
    <xf numFmtId="164" fontId="26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4" fontId="26" fillId="0" borderId="0" xfId="0" applyFont="1" applyAlignment="1">
      <alignment horizontal="right"/>
    </xf>
    <xf numFmtId="164" fontId="5" fillId="0" borderId="0" xfId="0" applyFont="1" applyAlignment="1">
      <alignment/>
    </xf>
    <xf numFmtId="164" fontId="27" fillId="0" borderId="0" xfId="0" applyFont="1" applyAlignment="1">
      <alignment/>
    </xf>
    <xf numFmtId="164" fontId="27" fillId="0" borderId="0" xfId="0" applyFont="1" applyAlignment="1">
      <alignment horizontal="right"/>
    </xf>
    <xf numFmtId="164" fontId="27" fillId="0" borderId="0" xfId="0" applyFont="1" applyAlignment="1">
      <alignment horizontal="center"/>
    </xf>
    <xf numFmtId="164" fontId="28" fillId="0" borderId="0" xfId="0" applyFont="1" applyAlignment="1">
      <alignment/>
    </xf>
    <xf numFmtId="164" fontId="28" fillId="0" borderId="0" xfId="0" applyFont="1" applyAlignment="1">
      <alignment horizontal="right"/>
    </xf>
    <xf numFmtId="164" fontId="28" fillId="0" borderId="0" xfId="0" applyFont="1" applyAlignment="1">
      <alignment horizontal="center"/>
    </xf>
    <xf numFmtId="164" fontId="29" fillId="0" borderId="0" xfId="0" applyFont="1" applyAlignment="1">
      <alignment/>
    </xf>
    <xf numFmtId="164" fontId="30" fillId="0" borderId="0" xfId="0" applyFont="1" applyAlignment="1">
      <alignment horizontal="right"/>
    </xf>
    <xf numFmtId="164" fontId="30" fillId="0" borderId="0" xfId="0" applyFont="1" applyAlignment="1">
      <alignment horizontal="center"/>
    </xf>
    <xf numFmtId="164" fontId="29" fillId="0" borderId="0" xfId="0" applyFont="1" applyAlignment="1">
      <alignment horizontal="right"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29" fillId="0" borderId="0" xfId="0" applyFont="1" applyAlignment="1">
      <alignment horizontal="center"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34" fillId="0" borderId="0" xfId="0" applyFont="1" applyAlignment="1">
      <alignment horizontal="right"/>
    </xf>
    <xf numFmtId="164" fontId="34" fillId="0" borderId="0" xfId="0" applyFont="1" applyAlignment="1">
      <alignment horizontal="center"/>
    </xf>
    <xf numFmtId="164" fontId="34" fillId="0" borderId="0" xfId="0" applyFont="1" applyAlignment="1">
      <alignment/>
    </xf>
    <xf numFmtId="168" fontId="4" fillId="0" borderId="0" xfId="0" applyNumberFormat="1" applyFont="1" applyFill="1" applyAlignment="1">
      <alignment horizontal="right"/>
    </xf>
    <xf numFmtId="168" fontId="4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33"/>
      <rgbColor rgb="00003300"/>
      <rgbColor rgb="00333300"/>
      <rgbColor rgb="00FF3333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05"/>
  <sheetViews>
    <sheetView tabSelected="1" workbookViewId="0" topLeftCell="A1">
      <selection activeCell="J1" sqref="J1"/>
    </sheetView>
  </sheetViews>
  <sheetFormatPr defaultColWidth="11.421875" defaultRowHeight="12.75"/>
  <cols>
    <col min="1" max="1" width="28.57421875" style="0" customWidth="1"/>
    <col min="2" max="2" width="7.8515625" style="0" customWidth="1"/>
    <col min="3" max="3" width="9.7109375" style="0" customWidth="1"/>
    <col min="4" max="4" width="6.00390625" style="0" customWidth="1"/>
    <col min="5" max="5" width="8.421875" style="0" customWidth="1"/>
    <col min="6" max="6" width="9.28125" style="0" customWidth="1"/>
    <col min="7" max="7" width="11.421875" style="1" customWidth="1"/>
    <col min="8" max="8" width="2.28125" style="0" customWidth="1"/>
    <col min="9" max="9" width="2.421875" style="0" customWidth="1"/>
    <col min="10" max="10" width="21.7109375" style="0" customWidth="1"/>
    <col min="11" max="11" width="7.28125" style="0" customWidth="1"/>
    <col min="12" max="12" width="8.421875" style="0" customWidth="1"/>
    <col min="13" max="13" width="2.7109375" style="0" customWidth="1"/>
  </cols>
  <sheetData>
    <row r="1" spans="1:10" s="4" customFormat="1" ht="45.75" customHeight="1">
      <c r="A1" s="2" t="s">
        <v>0</v>
      </c>
      <c r="B1" s="3"/>
      <c r="C1" s="3"/>
      <c r="D1" s="3"/>
      <c r="E1"/>
      <c r="F1"/>
      <c r="G1"/>
      <c r="J1" s="5">
        <v>43830</v>
      </c>
    </row>
    <row r="2" spans="1:7" s="4" customFormat="1" ht="12.75">
      <c r="A2" s="6" t="s">
        <v>1</v>
      </c>
      <c r="B2" s="3"/>
      <c r="C2" s="3"/>
      <c r="D2" s="3"/>
      <c r="F2" s="7"/>
      <c r="G2" s="5"/>
    </row>
    <row r="3" spans="1:7" s="4" customFormat="1" ht="12.75">
      <c r="A3" s="8" t="s">
        <v>2</v>
      </c>
      <c r="B3" s="3"/>
      <c r="C3" s="3"/>
      <c r="D3" s="3"/>
      <c r="F3" s="7"/>
      <c r="G3" s="5"/>
    </row>
    <row r="4" spans="1:7" s="4" customFormat="1" ht="12.75">
      <c r="A4" s="9" t="s">
        <v>3</v>
      </c>
      <c r="B4" s="3"/>
      <c r="C4" s="3"/>
      <c r="D4" s="3"/>
      <c r="F4" s="7"/>
      <c r="G4" s="5"/>
    </row>
    <row r="5" spans="1:7" s="4" customFormat="1" ht="12.75">
      <c r="A5" s="10" t="s">
        <v>4</v>
      </c>
      <c r="B5" s="3"/>
      <c r="C5" s="3"/>
      <c r="D5" s="3"/>
      <c r="F5" s="7"/>
      <c r="G5" s="5"/>
    </row>
    <row r="6" spans="1:7" s="4" customFormat="1" ht="12.75">
      <c r="A6" s="11" t="s">
        <v>5</v>
      </c>
      <c r="B6" s="3"/>
      <c r="C6" s="3"/>
      <c r="D6" s="3"/>
      <c r="F6" s="7"/>
      <c r="G6" s="5"/>
    </row>
    <row r="7" spans="1:7" s="4" customFormat="1" ht="12.75">
      <c r="A7" s="12" t="s">
        <v>6</v>
      </c>
      <c r="B7" s="3"/>
      <c r="C7" s="3"/>
      <c r="D7" s="3"/>
      <c r="F7" s="7"/>
      <c r="G7" s="5"/>
    </row>
    <row r="8" spans="1:7" s="4" customFormat="1" ht="12.75">
      <c r="A8" s="13" t="s">
        <v>7</v>
      </c>
      <c r="B8" s="3"/>
      <c r="C8" s="3"/>
      <c r="D8" s="3"/>
      <c r="F8" s="7"/>
      <c r="G8" s="5"/>
    </row>
    <row r="9" spans="1:7" s="4" customFormat="1" ht="12.75">
      <c r="A9" s="6"/>
      <c r="B9" s="3"/>
      <c r="C9" s="3"/>
      <c r="D9" s="3"/>
      <c r="E9" s="7" t="s">
        <v>8</v>
      </c>
      <c r="F9" s="14" t="s">
        <v>9</v>
      </c>
      <c r="G9" s="5"/>
    </row>
    <row r="10" spans="1:13" s="4" customFormat="1" ht="12.75" customHeight="1">
      <c r="A10" s="15" t="s">
        <v>2</v>
      </c>
      <c r="B10" s="16"/>
      <c r="C10" s="16"/>
      <c r="D10" s="16"/>
      <c r="E10" s="17"/>
      <c r="F10" s="18"/>
      <c r="G10" s="19"/>
      <c r="I10" s="20"/>
      <c r="J10" s="21" t="s">
        <v>10</v>
      </c>
      <c r="K10" s="22" t="s">
        <v>11</v>
      </c>
      <c r="L10" s="22" t="s">
        <v>12</v>
      </c>
      <c r="M10" s="20"/>
    </row>
    <row r="11" spans="1:13" s="4" customFormat="1" ht="12.75" customHeight="1">
      <c r="A11" s="23"/>
      <c r="B11" s="24"/>
      <c r="C11" s="24"/>
      <c r="D11" s="7"/>
      <c r="I11" s="25"/>
      <c r="J11" s="26"/>
      <c r="K11" s="26"/>
      <c r="L11" s="26"/>
      <c r="M11" s="25"/>
    </row>
    <row r="12" spans="1:13" s="4" customFormat="1" ht="12.75" customHeight="1">
      <c r="A12" s="23"/>
      <c r="B12" s="24"/>
      <c r="C12" s="24"/>
      <c r="D12" s="7"/>
      <c r="I12" s="25"/>
      <c r="J12" s="27" t="s">
        <v>13</v>
      </c>
      <c r="K12" s="26"/>
      <c r="L12" s="26"/>
      <c r="M12" s="25"/>
    </row>
    <row r="13" spans="1:13" s="4" customFormat="1" ht="12.75" customHeight="1">
      <c r="A13" s="23" t="s">
        <v>14</v>
      </c>
      <c r="B13" s="24" t="s">
        <v>12</v>
      </c>
      <c r="C13" s="24" t="s">
        <v>15</v>
      </c>
      <c r="D13" s="7" t="s">
        <v>16</v>
      </c>
      <c r="I13" s="28"/>
      <c r="J13" s="26"/>
      <c r="K13" s="26"/>
      <c r="L13" s="26"/>
      <c r="M13" s="25"/>
    </row>
    <row r="14" spans="1:13" s="4" customFormat="1" ht="12.75" customHeight="1">
      <c r="A14" s="29" t="s">
        <v>17</v>
      </c>
      <c r="B14" s="30">
        <v>437</v>
      </c>
      <c r="C14" s="31">
        <v>0.014560185185185185</v>
      </c>
      <c r="D14" s="7"/>
      <c r="I14" s="32"/>
      <c r="J14" s="33" t="s">
        <v>18</v>
      </c>
      <c r="K14" s="33"/>
      <c r="L14" s="33"/>
      <c r="M14" s="25"/>
    </row>
    <row r="15" spans="9:13" s="4" customFormat="1" ht="12.75" customHeight="1">
      <c r="I15" s="28"/>
      <c r="J15" s="34"/>
      <c r="K15" s="35"/>
      <c r="L15" s="36"/>
      <c r="M15" s="25"/>
    </row>
    <row r="16" spans="9:13" s="4" customFormat="1" ht="12.75" customHeight="1">
      <c r="I16" s="28"/>
      <c r="J16" s="27" t="s">
        <v>19</v>
      </c>
      <c r="K16" s="37"/>
      <c r="L16" s="28"/>
      <c r="M16" s="25"/>
    </row>
    <row r="17" spans="1:13" s="4" customFormat="1" ht="12.75" customHeight="1">
      <c r="A17" s="23" t="s">
        <v>20</v>
      </c>
      <c r="B17" s="24" t="s">
        <v>12</v>
      </c>
      <c r="C17" s="24" t="s">
        <v>15</v>
      </c>
      <c r="D17" s="7" t="s">
        <v>21</v>
      </c>
      <c r="F17" s="7"/>
      <c r="G17" s="5"/>
      <c r="I17" s="28"/>
      <c r="J17" s="26"/>
      <c r="K17" s="37"/>
      <c r="L17" s="28"/>
      <c r="M17" s="25"/>
    </row>
    <row r="18" spans="1:13" s="4" customFormat="1" ht="12.75" customHeight="1">
      <c r="A18" s="23"/>
      <c r="B18" s="24"/>
      <c r="C18" s="24"/>
      <c r="D18" s="7"/>
      <c r="F18" s="7"/>
      <c r="G18" s="5"/>
      <c r="I18" s="28"/>
      <c r="J18" s="38" t="s">
        <v>22</v>
      </c>
      <c r="K18" s="39" t="s">
        <v>23</v>
      </c>
      <c r="L18" s="40">
        <v>3259</v>
      </c>
      <c r="M18" s="25"/>
    </row>
    <row r="19" spans="1:13" s="4" customFormat="1" ht="12.75" customHeight="1">
      <c r="A19" s="23"/>
      <c r="B19" s="24"/>
      <c r="C19" s="24"/>
      <c r="D19" s="7"/>
      <c r="F19" s="7"/>
      <c r="G19" s="5"/>
      <c r="I19" s="28"/>
      <c r="J19" s="33"/>
      <c r="K19" s="33"/>
      <c r="L19" s="33"/>
      <c r="M19" s="25"/>
    </row>
    <row r="20" spans="1:13" s="4" customFormat="1" ht="12.75" customHeight="1">
      <c r="A20" s="41" t="s">
        <v>24</v>
      </c>
      <c r="B20" s="7" t="s">
        <v>12</v>
      </c>
      <c r="C20" s="7" t="s">
        <v>15</v>
      </c>
      <c r="D20" s="7" t="s">
        <v>16</v>
      </c>
      <c r="F20" s="7"/>
      <c r="G20" s="5"/>
      <c r="I20" s="28"/>
      <c r="J20" s="27" t="s">
        <v>25</v>
      </c>
      <c r="K20" s="35"/>
      <c r="L20" s="36"/>
      <c r="M20" s="25"/>
    </row>
    <row r="21" spans="1:13" s="4" customFormat="1" ht="12.75" customHeight="1">
      <c r="A21" s="29" t="s">
        <v>26</v>
      </c>
      <c r="B21" s="30">
        <v>497</v>
      </c>
      <c r="C21" s="31">
        <v>0.0275</v>
      </c>
      <c r="D21" s="7"/>
      <c r="F21" s="7"/>
      <c r="G21" s="5"/>
      <c r="I21" s="28"/>
      <c r="J21" s="27"/>
      <c r="K21" s="35"/>
      <c r="L21" s="36"/>
      <c r="M21" s="25"/>
    </row>
    <row r="22" spans="1:13" s="4" customFormat="1" ht="12.75" customHeight="1">
      <c r="A22" s="29"/>
      <c r="B22" s="30"/>
      <c r="C22" s="42"/>
      <c r="D22" s="30"/>
      <c r="F22" s="7"/>
      <c r="G22" s="5"/>
      <c r="I22" s="28"/>
      <c r="J22" s="38" t="s">
        <v>27</v>
      </c>
      <c r="K22" s="39" t="s">
        <v>23</v>
      </c>
      <c r="L22" s="40">
        <v>3118</v>
      </c>
      <c r="M22" s="25"/>
    </row>
    <row r="23" spans="1:13" s="4" customFormat="1" ht="12.75" customHeight="1">
      <c r="A23" s="23"/>
      <c r="B23" s="24"/>
      <c r="C23" s="24"/>
      <c r="D23" s="7"/>
      <c r="F23" s="7"/>
      <c r="G23" s="5"/>
      <c r="I23" s="28"/>
      <c r="J23" s="38" t="s">
        <v>28</v>
      </c>
      <c r="K23" s="39" t="s">
        <v>29</v>
      </c>
      <c r="L23" s="40">
        <v>2999</v>
      </c>
      <c r="M23" s="25"/>
    </row>
    <row r="24" spans="1:13" s="4" customFormat="1" ht="12.75" customHeight="1">
      <c r="A24" s="23" t="s">
        <v>30</v>
      </c>
      <c r="B24" s="24" t="s">
        <v>12</v>
      </c>
      <c r="C24" s="24" t="s">
        <v>15</v>
      </c>
      <c r="D24" s="7" t="s">
        <v>31</v>
      </c>
      <c r="F24" s="7"/>
      <c r="G24" s="5"/>
      <c r="I24" s="28"/>
      <c r="J24" s="38" t="s">
        <v>32</v>
      </c>
      <c r="K24" s="39" t="s">
        <v>33</v>
      </c>
      <c r="L24" s="40">
        <v>2887</v>
      </c>
      <c r="M24" s="25"/>
    </row>
    <row r="25" spans="1:13" s="4" customFormat="1" ht="12.75" customHeight="1">
      <c r="A25" s="4" t="s">
        <v>34</v>
      </c>
      <c r="B25" s="43">
        <v>296</v>
      </c>
      <c r="C25" s="42">
        <v>9.918981481481482E-05</v>
      </c>
      <c r="D25" s="7"/>
      <c r="F25" s="7"/>
      <c r="G25" s="5"/>
      <c r="I25" s="28"/>
      <c r="J25" s="38"/>
      <c r="K25" s="39"/>
      <c r="L25" s="40"/>
      <c r="M25" s="25"/>
    </row>
    <row r="26" spans="1:13" s="4" customFormat="1" ht="12.75" customHeight="1">
      <c r="A26" s="4" t="s">
        <v>35</v>
      </c>
      <c r="B26" s="43">
        <v>152</v>
      </c>
      <c r="C26" s="42">
        <v>0.00021550925925925928</v>
      </c>
      <c r="D26" s="7"/>
      <c r="F26" s="7"/>
      <c r="G26" s="5"/>
      <c r="I26" s="28"/>
      <c r="J26" s="27" t="s">
        <v>36</v>
      </c>
      <c r="K26" s="39"/>
      <c r="L26" s="40"/>
      <c r="M26" s="25"/>
    </row>
    <row r="27" spans="1:13" s="4" customFormat="1" ht="12.75" customHeight="1">
      <c r="A27" s="4" t="s">
        <v>37</v>
      </c>
      <c r="B27" s="43">
        <v>329</v>
      </c>
      <c r="C27" s="42">
        <v>0.0020833333333333333</v>
      </c>
      <c r="D27" s="7"/>
      <c r="F27" s="7"/>
      <c r="G27" s="5"/>
      <c r="I27" s="28"/>
      <c r="J27" s="33"/>
      <c r="K27" s="44"/>
      <c r="L27" s="45"/>
      <c r="M27" s="25"/>
    </row>
    <row r="28" spans="1:13" s="4" customFormat="1" ht="12.75" customHeight="1">
      <c r="A28" s="29" t="s">
        <v>17</v>
      </c>
      <c r="B28" s="30">
        <v>413</v>
      </c>
      <c r="C28" s="31">
        <v>0.01505787037037037</v>
      </c>
      <c r="D28" s="7"/>
      <c r="F28" s="7"/>
      <c r="G28" s="5"/>
      <c r="I28" s="28"/>
      <c r="J28" s="46" t="s">
        <v>38</v>
      </c>
      <c r="K28" s="39" t="s">
        <v>23</v>
      </c>
      <c r="L28" s="40">
        <v>3242</v>
      </c>
      <c r="M28" s="25"/>
    </row>
    <row r="29" spans="1:13" s="4" customFormat="1" ht="12.75" customHeight="1">
      <c r="A29" s="29" t="s">
        <v>39</v>
      </c>
      <c r="B29" s="30">
        <v>398</v>
      </c>
      <c r="C29" s="31">
        <v>0.015393518518518518</v>
      </c>
      <c r="D29" s="7"/>
      <c r="F29" s="7"/>
      <c r="G29" s="5"/>
      <c r="I29" s="28"/>
      <c r="J29" s="46" t="s">
        <v>40</v>
      </c>
      <c r="K29" s="39" t="s">
        <v>29</v>
      </c>
      <c r="L29" s="40">
        <v>2899</v>
      </c>
      <c r="M29" s="25"/>
    </row>
    <row r="30" spans="1:13" s="4" customFormat="1" ht="12.75" customHeight="1">
      <c r="A30" s="29" t="s">
        <v>41</v>
      </c>
      <c r="B30" s="30">
        <v>370</v>
      </c>
      <c r="C30" s="31">
        <v>0.01607638888888889</v>
      </c>
      <c r="D30" s="7"/>
      <c r="F30" s="7"/>
      <c r="G30" s="5"/>
      <c r="I30" s="28"/>
      <c r="J30" s="46" t="s">
        <v>42</v>
      </c>
      <c r="K30" s="39" t="s">
        <v>33</v>
      </c>
      <c r="L30" s="40">
        <v>2737</v>
      </c>
      <c r="M30" s="25"/>
    </row>
    <row r="31" spans="1:13" s="4" customFormat="1" ht="12.75" customHeight="1">
      <c r="A31" s="29"/>
      <c r="B31" s="30"/>
      <c r="C31" s="31"/>
      <c r="D31" s="7"/>
      <c r="F31" s="7"/>
      <c r="G31" s="5"/>
      <c r="I31" s="28"/>
      <c r="J31" s="38" t="s">
        <v>43</v>
      </c>
      <c r="K31" s="39" t="s">
        <v>44</v>
      </c>
      <c r="L31" s="40">
        <v>2027</v>
      </c>
      <c r="M31" s="25"/>
    </row>
    <row r="32" spans="2:13" s="4" customFormat="1" ht="12.75" customHeight="1">
      <c r="B32" s="43"/>
      <c r="C32" s="31"/>
      <c r="D32" s="7"/>
      <c r="F32" s="7"/>
      <c r="G32" s="5"/>
      <c r="I32" s="28"/>
      <c r="J32" s="46" t="s">
        <v>45</v>
      </c>
      <c r="K32" s="39" t="s">
        <v>46</v>
      </c>
      <c r="L32" s="40">
        <v>1862</v>
      </c>
      <c r="M32" s="25"/>
    </row>
    <row r="33" spans="1:13" s="4" customFormat="1" ht="12.75" customHeight="1">
      <c r="A33" s="23" t="s">
        <v>47</v>
      </c>
      <c r="B33" s="24" t="s">
        <v>12</v>
      </c>
      <c r="C33" s="24" t="s">
        <v>15</v>
      </c>
      <c r="D33" s="7" t="s">
        <v>48</v>
      </c>
      <c r="F33" s="7"/>
      <c r="G33" s="5"/>
      <c r="I33" s="28"/>
      <c r="J33" s="38" t="s">
        <v>49</v>
      </c>
      <c r="K33" s="39" t="s">
        <v>50</v>
      </c>
      <c r="L33" s="40">
        <v>1840</v>
      </c>
      <c r="M33" s="25"/>
    </row>
    <row r="34" spans="1:13" s="4" customFormat="1" ht="12.75" customHeight="1">
      <c r="A34" s="29" t="s">
        <v>51</v>
      </c>
      <c r="B34" s="30">
        <v>489</v>
      </c>
      <c r="C34" s="42">
        <v>0.007653703703703703</v>
      </c>
      <c r="D34" s="7"/>
      <c r="F34" s="7"/>
      <c r="G34" s="5"/>
      <c r="I34" s="28"/>
      <c r="J34" s="47"/>
      <c r="K34" s="33"/>
      <c r="L34" s="45"/>
      <c r="M34" s="25"/>
    </row>
    <row r="35" spans="1:13" s="4" customFormat="1" ht="12.75" customHeight="1">
      <c r="A35" s="4" t="s">
        <v>52</v>
      </c>
      <c r="B35" s="43">
        <v>477</v>
      </c>
      <c r="C35" s="42">
        <v>0.007764930555555555</v>
      </c>
      <c r="D35" s="7"/>
      <c r="F35" s="7"/>
      <c r="G35" s="5"/>
      <c r="I35" s="28"/>
      <c r="J35" s="27" t="s">
        <v>53</v>
      </c>
      <c r="K35" s="33"/>
      <c r="L35" s="45"/>
      <c r="M35" s="25"/>
    </row>
    <row r="36" spans="1:13" s="4" customFormat="1" ht="12.75" customHeight="1">
      <c r="A36" s="29" t="s">
        <v>17</v>
      </c>
      <c r="B36" s="30">
        <v>507</v>
      </c>
      <c r="C36" s="31">
        <v>0.013252314814814814</v>
      </c>
      <c r="D36" s="7"/>
      <c r="F36" s="7"/>
      <c r="G36" s="5"/>
      <c r="I36" s="28"/>
      <c r="J36" s="47"/>
      <c r="K36" s="47"/>
      <c r="L36" s="47"/>
      <c r="M36" s="25"/>
    </row>
    <row r="37" spans="1:13" s="4" customFormat="1" ht="12.75" customHeight="1">
      <c r="A37" s="29" t="s">
        <v>54</v>
      </c>
      <c r="B37" s="30">
        <v>410</v>
      </c>
      <c r="C37" s="31">
        <v>0.030960648148148147</v>
      </c>
      <c r="D37" s="7"/>
      <c r="F37" s="7"/>
      <c r="G37" s="5"/>
      <c r="I37" s="28"/>
      <c r="J37" s="38" t="s">
        <v>55</v>
      </c>
      <c r="K37" s="39" t="s">
        <v>23</v>
      </c>
      <c r="L37" s="40">
        <v>5182</v>
      </c>
      <c r="M37" s="25"/>
    </row>
    <row r="38" spans="1:13" s="4" customFormat="1" ht="12.75" customHeight="1">
      <c r="A38" s="23"/>
      <c r="B38" s="24"/>
      <c r="C38" s="24"/>
      <c r="D38" s="7"/>
      <c r="F38" s="7"/>
      <c r="G38" s="5"/>
      <c r="I38" s="28"/>
      <c r="J38" s="38" t="s">
        <v>56</v>
      </c>
      <c r="K38" s="39" t="s">
        <v>29</v>
      </c>
      <c r="L38" s="40">
        <v>4823</v>
      </c>
      <c r="M38" s="25"/>
    </row>
    <row r="39" spans="1:13" s="4" customFormat="1" ht="12.75" customHeight="1">
      <c r="A39" s="48" t="s">
        <v>3</v>
      </c>
      <c r="B39" s="49"/>
      <c r="C39" s="49"/>
      <c r="D39" s="49"/>
      <c r="E39" s="50"/>
      <c r="F39" s="51"/>
      <c r="G39" s="52"/>
      <c r="I39" s="28"/>
      <c r="J39" s="38" t="s">
        <v>57</v>
      </c>
      <c r="K39" s="39" t="s">
        <v>33</v>
      </c>
      <c r="L39" s="40">
        <v>4562</v>
      </c>
      <c r="M39" s="25"/>
    </row>
    <row r="40" spans="9:13" s="4" customFormat="1" ht="12.75" customHeight="1">
      <c r="I40" s="28"/>
      <c r="J40" s="38" t="s">
        <v>58</v>
      </c>
      <c r="K40" s="39" t="s">
        <v>44</v>
      </c>
      <c r="L40" s="40">
        <v>4325</v>
      </c>
      <c r="M40" s="25"/>
    </row>
    <row r="41" spans="1:13" s="4" customFormat="1" ht="12.75" customHeight="1">
      <c r="A41" s="23" t="s">
        <v>59</v>
      </c>
      <c r="B41" s="24" t="s">
        <v>12</v>
      </c>
      <c r="C41" s="24" t="s">
        <v>15</v>
      </c>
      <c r="D41" s="7" t="s">
        <v>48</v>
      </c>
      <c r="I41" s="25"/>
      <c r="J41" s="38" t="s">
        <v>60</v>
      </c>
      <c r="K41" s="39" t="s">
        <v>46</v>
      </c>
      <c r="L41" s="40">
        <v>4008</v>
      </c>
      <c r="M41" s="53"/>
    </row>
    <row r="42" spans="1:13" s="4" customFormat="1" ht="12.75" customHeight="1">
      <c r="A42" s="4" t="s">
        <v>52</v>
      </c>
      <c r="B42" s="43">
        <v>553</v>
      </c>
      <c r="C42" s="42">
        <v>0.007071990740740741</v>
      </c>
      <c r="D42" s="7"/>
      <c r="I42" s="25"/>
      <c r="J42" s="46" t="s">
        <v>61</v>
      </c>
      <c r="K42" s="39" t="s">
        <v>50</v>
      </c>
      <c r="L42" s="40">
        <v>3981</v>
      </c>
      <c r="M42" s="53"/>
    </row>
    <row r="43" spans="1:13" s="4" customFormat="1" ht="12.75" customHeight="1">
      <c r="A43" s="29" t="s">
        <v>17</v>
      </c>
      <c r="B43" s="30">
        <v>546</v>
      </c>
      <c r="C43" s="31">
        <v>0.012615740740740742</v>
      </c>
      <c r="D43" s="7"/>
      <c r="I43" s="25"/>
      <c r="J43" s="38" t="s">
        <v>62</v>
      </c>
      <c r="K43" s="39" t="s">
        <v>63</v>
      </c>
      <c r="L43" s="40">
        <v>3545</v>
      </c>
      <c r="M43" s="53"/>
    </row>
    <row r="44" spans="1:13" s="4" customFormat="1" ht="12.75" customHeight="1">
      <c r="A44" s="29" t="s">
        <v>41</v>
      </c>
      <c r="B44" s="30">
        <v>540</v>
      </c>
      <c r="C44" s="31">
        <v>0.012708333333333334</v>
      </c>
      <c r="I44" s="25"/>
      <c r="J44" s="47"/>
      <c r="K44" s="47"/>
      <c r="L44" s="47"/>
      <c r="M44" s="53"/>
    </row>
    <row r="45" spans="1:13" s="4" customFormat="1" ht="12.75" customHeight="1">
      <c r="A45" s="29" t="s">
        <v>64</v>
      </c>
      <c r="B45" s="30">
        <v>550</v>
      </c>
      <c r="C45" s="31">
        <v>0.025659722222222223</v>
      </c>
      <c r="I45" s="25"/>
      <c r="J45" s="27" t="s">
        <v>65</v>
      </c>
      <c r="K45" s="37"/>
      <c r="L45" s="45"/>
      <c r="M45" s="54"/>
    </row>
    <row r="46" spans="1:13" s="4" customFormat="1" ht="12.75" customHeight="1">
      <c r="A46" s="29" t="s">
        <v>26</v>
      </c>
      <c r="B46" s="30">
        <v>513</v>
      </c>
      <c r="C46" s="31">
        <v>0.026944444444444444</v>
      </c>
      <c r="I46" s="28"/>
      <c r="J46" s="26"/>
      <c r="K46" s="39"/>
      <c r="L46" s="40"/>
      <c r="M46" s="55"/>
    </row>
    <row r="47" spans="1:13" s="4" customFormat="1" ht="12.75" customHeight="1">
      <c r="A47" s="29"/>
      <c r="B47" s="30"/>
      <c r="C47" s="31"/>
      <c r="I47" s="28"/>
      <c r="J47" s="38" t="s">
        <v>66</v>
      </c>
      <c r="K47" s="39" t="s">
        <v>23</v>
      </c>
      <c r="L47" s="39" t="s">
        <v>67</v>
      </c>
      <c r="M47" s="55"/>
    </row>
    <row r="48" spans="9:13" s="4" customFormat="1" ht="12.75" customHeight="1">
      <c r="I48" s="28"/>
      <c r="J48" s="38" t="s">
        <v>68</v>
      </c>
      <c r="K48" s="39" t="s">
        <v>29</v>
      </c>
      <c r="L48" s="39" t="s">
        <v>69</v>
      </c>
      <c r="M48" s="55"/>
    </row>
    <row r="49" spans="1:13" s="4" customFormat="1" ht="12.75" customHeight="1">
      <c r="A49" s="23" t="s">
        <v>70</v>
      </c>
      <c r="B49" s="24" t="s">
        <v>12</v>
      </c>
      <c r="C49" s="24" t="s">
        <v>15</v>
      </c>
      <c r="D49" s="7" t="s">
        <v>48</v>
      </c>
      <c r="I49" s="25"/>
      <c r="J49" s="38" t="s">
        <v>71</v>
      </c>
      <c r="K49" s="39" t="s">
        <v>33</v>
      </c>
      <c r="L49" s="56">
        <v>2209</v>
      </c>
      <c r="M49" s="25"/>
    </row>
    <row r="50" spans="1:13" s="4" customFormat="1" ht="12.75" customHeight="1">
      <c r="A50" s="4" t="s">
        <v>72</v>
      </c>
      <c r="B50" s="43">
        <v>509</v>
      </c>
      <c r="C50" s="42">
        <v>0.00014872685185185185</v>
      </c>
      <c r="D50" s="7"/>
      <c r="I50" s="25"/>
      <c r="J50" s="57" t="s">
        <v>73</v>
      </c>
      <c r="K50" s="39" t="s">
        <v>44</v>
      </c>
      <c r="L50" s="56">
        <v>1758</v>
      </c>
      <c r="M50" s="25"/>
    </row>
    <row r="51" spans="1:13" s="4" customFormat="1" ht="12.75" customHeight="1">
      <c r="A51" s="29" t="s">
        <v>41</v>
      </c>
      <c r="B51" s="30">
        <v>308</v>
      </c>
      <c r="C51" s="31">
        <v>0.017800925925925925</v>
      </c>
      <c r="D51" s="7"/>
      <c r="E51" s="30"/>
      <c r="F51" s="58"/>
      <c r="G51" s="5"/>
      <c r="I51" s="25"/>
      <c r="J51" s="47"/>
      <c r="K51" s="47"/>
      <c r="L51" s="25"/>
      <c r="M51" s="25"/>
    </row>
    <row r="52" spans="1:13" s="4" customFormat="1" ht="12.75" customHeight="1">
      <c r="A52" s="29"/>
      <c r="B52" s="30"/>
      <c r="C52" s="31"/>
      <c r="D52" s="7"/>
      <c r="E52" s="30"/>
      <c r="F52" s="58"/>
      <c r="G52" s="5"/>
      <c r="I52"/>
      <c r="J52"/>
      <c r="K52"/>
      <c r="L52"/>
      <c r="M52"/>
    </row>
    <row r="53" spans="1:13" s="4" customFormat="1" ht="12.75" customHeight="1">
      <c r="A53" s="23"/>
      <c r="B53" s="24"/>
      <c r="C53" s="24"/>
      <c r="D53" s="7"/>
      <c r="F53" s="7"/>
      <c r="G53" s="5"/>
      <c r="I53"/>
      <c r="J53"/>
      <c r="K53"/>
      <c r="L53"/>
      <c r="M53"/>
    </row>
    <row r="54" spans="1:13" s="4" customFormat="1" ht="12.75" customHeight="1">
      <c r="A54" s="23" t="s">
        <v>74</v>
      </c>
      <c r="B54" s="24" t="s">
        <v>12</v>
      </c>
      <c r="C54" s="24" t="s">
        <v>15</v>
      </c>
      <c r="D54" s="7" t="s">
        <v>48</v>
      </c>
      <c r="F54" s="30"/>
      <c r="G54" s="58"/>
      <c r="I54"/>
      <c r="J54"/>
      <c r="K54"/>
      <c r="L54"/>
      <c r="M54"/>
    </row>
    <row r="55" spans="1:13" s="4" customFormat="1" ht="12.75" customHeight="1">
      <c r="A55" s="4" t="s">
        <v>75</v>
      </c>
      <c r="B55" s="43">
        <v>582</v>
      </c>
      <c r="C55" s="42">
        <v>0.002048263888888889</v>
      </c>
      <c r="D55" s="7"/>
      <c r="F55" s="30"/>
      <c r="G55" s="58"/>
      <c r="I55"/>
      <c r="J55"/>
      <c r="K55"/>
      <c r="L55"/>
      <c r="M55"/>
    </row>
    <row r="56" spans="2:13" s="4" customFormat="1" ht="12.75" customHeight="1">
      <c r="B56" s="43"/>
      <c r="C56" s="42"/>
      <c r="D56" s="7"/>
      <c r="F56" s="30"/>
      <c r="G56" s="58"/>
      <c r="I56"/>
      <c r="J56"/>
      <c r="K56"/>
      <c r="L56"/>
      <c r="M56"/>
    </row>
    <row r="57" spans="1:13" s="4" customFormat="1" ht="12.75" customHeight="1">
      <c r="A57" s="23"/>
      <c r="B57" s="24"/>
      <c r="C57" s="24"/>
      <c r="D57" s="7"/>
      <c r="F57" s="30"/>
      <c r="G57" s="58"/>
      <c r="I57"/>
      <c r="J57"/>
      <c r="K57"/>
      <c r="L57"/>
      <c r="M57"/>
    </row>
    <row r="58" spans="1:13" s="4" customFormat="1" ht="12.75" customHeight="1">
      <c r="A58" s="23" t="s">
        <v>76</v>
      </c>
      <c r="B58" s="24" t="s">
        <v>12</v>
      </c>
      <c r="C58" s="24" t="s">
        <v>15</v>
      </c>
      <c r="D58" s="7" t="s">
        <v>48</v>
      </c>
      <c r="F58" s="30"/>
      <c r="G58" s="58"/>
      <c r="I58"/>
      <c r="J58"/>
      <c r="K58"/>
      <c r="L58"/>
      <c r="M58"/>
    </row>
    <row r="59" spans="1:13" s="4" customFormat="1" ht="12.75" customHeight="1">
      <c r="A59" s="23"/>
      <c r="B59" s="24"/>
      <c r="C59" s="24"/>
      <c r="D59" s="7"/>
      <c r="F59" s="30"/>
      <c r="G59" s="58"/>
      <c r="I59"/>
      <c r="J59"/>
      <c r="K59"/>
      <c r="L59"/>
      <c r="M59"/>
    </row>
    <row r="60" spans="1:13" s="4" customFormat="1" ht="12.75" customHeight="1">
      <c r="A60" s="23"/>
      <c r="B60" s="24"/>
      <c r="C60" s="24"/>
      <c r="D60" s="7"/>
      <c r="F60" s="30"/>
      <c r="G60" s="58"/>
      <c r="I60"/>
      <c r="J60"/>
      <c r="K60"/>
      <c r="L60"/>
      <c r="M60"/>
    </row>
    <row r="61" spans="1:13" s="4" customFormat="1" ht="12.75" customHeight="1">
      <c r="A61" s="23" t="s">
        <v>77</v>
      </c>
      <c r="B61" s="24" t="s">
        <v>12</v>
      </c>
      <c r="C61" s="24" t="s">
        <v>15</v>
      </c>
      <c r="D61" s="7" t="s">
        <v>21</v>
      </c>
      <c r="F61" s="30"/>
      <c r="G61" s="58"/>
      <c r="I61"/>
      <c r="J61"/>
      <c r="K61"/>
      <c r="L61"/>
      <c r="M61"/>
    </row>
    <row r="62" spans="1:13" s="4" customFormat="1" ht="12.75" customHeight="1">
      <c r="A62" s="4" t="s">
        <v>78</v>
      </c>
      <c r="B62" s="43">
        <v>331</v>
      </c>
      <c r="C62" s="42">
        <v>0.00017581018518518518</v>
      </c>
      <c r="D62" s="7"/>
      <c r="E62" s="43">
        <v>331</v>
      </c>
      <c r="F62" s="30"/>
      <c r="G62" s="58"/>
      <c r="I62"/>
      <c r="J62"/>
      <c r="K62"/>
      <c r="L62"/>
      <c r="M62"/>
    </row>
    <row r="63" spans="1:13" s="4" customFormat="1" ht="12.75" customHeight="1">
      <c r="A63" s="4" t="s">
        <v>79</v>
      </c>
      <c r="B63" s="43">
        <v>452</v>
      </c>
      <c r="C63" s="42">
        <v>0.001766550925925926</v>
      </c>
      <c r="D63" s="30"/>
      <c r="E63" s="43">
        <v>452</v>
      </c>
      <c r="F63" s="30"/>
      <c r="G63" s="58"/>
      <c r="I63"/>
      <c r="J63"/>
      <c r="K63"/>
      <c r="L63"/>
      <c r="M63"/>
    </row>
    <row r="64" spans="1:13" s="4" customFormat="1" ht="12.75" customHeight="1">
      <c r="A64" s="4" t="s">
        <v>80</v>
      </c>
      <c r="B64" s="43">
        <v>410</v>
      </c>
      <c r="C64" s="42">
        <v>0.001863425925925926</v>
      </c>
      <c r="D64" s="30"/>
      <c r="E64" s="43">
        <v>410</v>
      </c>
      <c r="F64" s="30"/>
      <c r="G64" s="58"/>
      <c r="I64"/>
      <c r="J64"/>
      <c r="K64"/>
      <c r="L64"/>
      <c r="M64"/>
    </row>
    <row r="65" spans="1:13" s="4" customFormat="1" ht="12.75" customHeight="1">
      <c r="A65" s="4" t="s">
        <v>52</v>
      </c>
      <c r="B65" s="43">
        <v>505</v>
      </c>
      <c r="C65" s="42">
        <v>0.007491782407407407</v>
      </c>
      <c r="D65" s="7"/>
      <c r="E65" s="43">
        <v>505</v>
      </c>
      <c r="F65" s="30"/>
      <c r="G65" s="58"/>
      <c r="I65"/>
      <c r="J65"/>
      <c r="K65"/>
      <c r="L65"/>
      <c r="M65"/>
    </row>
    <row r="66" spans="1:13" s="4" customFormat="1" ht="12.75" customHeight="1">
      <c r="A66" s="29" t="s">
        <v>41</v>
      </c>
      <c r="B66" s="30">
        <v>524</v>
      </c>
      <c r="C66" s="31">
        <v>0.012974537037037038</v>
      </c>
      <c r="D66" s="7"/>
      <c r="E66" s="30">
        <v>524</v>
      </c>
      <c r="F66" s="30"/>
      <c r="G66" s="58"/>
      <c r="I66"/>
      <c r="J66"/>
      <c r="K66"/>
      <c r="L66"/>
      <c r="M66"/>
    </row>
    <row r="67" spans="1:13" s="4" customFormat="1" ht="12.75" customHeight="1">
      <c r="A67" s="29" t="s">
        <v>17</v>
      </c>
      <c r="B67" s="30">
        <v>522</v>
      </c>
      <c r="C67" s="31">
        <v>0.012997685185185185</v>
      </c>
      <c r="D67" s="7"/>
      <c r="E67" s="30">
        <v>522</v>
      </c>
      <c r="F67" s="30"/>
      <c r="G67" s="58"/>
      <c r="I67"/>
      <c r="J67"/>
      <c r="K67"/>
      <c r="L67"/>
      <c r="M67"/>
    </row>
    <row r="68" spans="1:13" s="4" customFormat="1" ht="12.75" customHeight="1">
      <c r="A68" s="29" t="s">
        <v>81</v>
      </c>
      <c r="B68" s="30">
        <v>489</v>
      </c>
      <c r="C68" s="31">
        <v>0.01357638888888889</v>
      </c>
      <c r="D68" s="7"/>
      <c r="E68" s="30"/>
      <c r="F68" s="30"/>
      <c r="G68" s="58"/>
      <c r="I68"/>
      <c r="J68"/>
      <c r="K68"/>
      <c r="L68"/>
      <c r="M68"/>
    </row>
    <row r="69" spans="1:13" s="4" customFormat="1" ht="12.75" customHeight="1">
      <c r="A69" s="29" t="s">
        <v>82</v>
      </c>
      <c r="B69" s="30">
        <v>476</v>
      </c>
      <c r="C69" s="31">
        <v>0.013796296296296296</v>
      </c>
      <c r="D69" s="7"/>
      <c r="E69" s="30"/>
      <c r="F69" s="30"/>
      <c r="G69" s="58"/>
      <c r="I69"/>
      <c r="J69"/>
      <c r="K69"/>
      <c r="L69"/>
      <c r="M69"/>
    </row>
    <row r="70" spans="1:13" s="4" customFormat="1" ht="12.75" customHeight="1">
      <c r="A70" s="29" t="s">
        <v>83</v>
      </c>
      <c r="B70" s="30">
        <v>515</v>
      </c>
      <c r="C70" s="31">
        <v>0.026863425925925926</v>
      </c>
      <c r="D70" s="7"/>
      <c r="E70" s="30">
        <v>515</v>
      </c>
      <c r="F70" s="59">
        <f>SUM(E62:E70)</f>
        <v>3259</v>
      </c>
      <c r="G70" s="58"/>
      <c r="I70"/>
      <c r="J70"/>
      <c r="K70"/>
      <c r="L70"/>
      <c r="M70"/>
    </row>
    <row r="71" spans="1:13" s="4" customFormat="1" ht="12.75" customHeight="1">
      <c r="A71" s="29"/>
      <c r="B71" s="30"/>
      <c r="C71" s="31"/>
      <c r="D71" s="7"/>
      <c r="F71" s="30"/>
      <c r="G71" s="58"/>
      <c r="I71"/>
      <c r="J71"/>
      <c r="K71"/>
      <c r="L71"/>
      <c r="M71"/>
    </row>
    <row r="72" spans="1:13" s="4" customFormat="1" ht="12.75" customHeight="1">
      <c r="A72" s="23"/>
      <c r="B72" s="24"/>
      <c r="C72" s="24"/>
      <c r="D72" s="7"/>
      <c r="F72" s="30"/>
      <c r="G72" s="58"/>
      <c r="I72"/>
      <c r="J72"/>
      <c r="K72"/>
      <c r="L72"/>
      <c r="M72"/>
    </row>
    <row r="73" spans="1:13" s="66" customFormat="1" ht="12.75">
      <c r="A73" s="60" t="s">
        <v>4</v>
      </c>
      <c r="B73" s="61"/>
      <c r="C73" s="62"/>
      <c r="D73" s="63"/>
      <c r="E73" s="64"/>
      <c r="F73" s="63"/>
      <c r="G73" s="65"/>
      <c r="I73"/>
      <c r="J73"/>
      <c r="K73"/>
      <c r="L73"/>
      <c r="M73"/>
    </row>
    <row r="74" spans="9:13" s="66" customFormat="1" ht="12.75">
      <c r="I74"/>
      <c r="J74"/>
      <c r="K74"/>
      <c r="L74"/>
      <c r="M74"/>
    </row>
    <row r="75" spans="1:13" s="66" customFormat="1" ht="12.75">
      <c r="A75" s="23" t="s">
        <v>84</v>
      </c>
      <c r="B75" s="7" t="s">
        <v>12</v>
      </c>
      <c r="C75" s="7" t="s">
        <v>15</v>
      </c>
      <c r="I75"/>
      <c r="J75"/>
      <c r="K75"/>
      <c r="L75"/>
      <c r="M75"/>
    </row>
    <row r="76" spans="1:13" s="66" customFormat="1" ht="12.75">
      <c r="A76" s="23"/>
      <c r="B76" s="7"/>
      <c r="C76" s="7"/>
      <c r="I76"/>
      <c r="J76"/>
      <c r="K76"/>
      <c r="L76"/>
      <c r="M76"/>
    </row>
    <row r="77" spans="1:13" s="66" customFormat="1" ht="12.75">
      <c r="A77" s="23"/>
      <c r="B77" s="7"/>
      <c r="C77" s="7"/>
      <c r="I77"/>
      <c r="J77"/>
      <c r="K77"/>
      <c r="L77"/>
      <c r="M77"/>
    </row>
    <row r="78" spans="1:13" s="66" customFormat="1" ht="12.75">
      <c r="A78" s="23" t="s">
        <v>85</v>
      </c>
      <c r="B78" s="24" t="s">
        <v>12</v>
      </c>
      <c r="C78" s="24" t="s">
        <v>15</v>
      </c>
      <c r="D78" s="7"/>
      <c r="I78"/>
      <c r="J78"/>
      <c r="K78"/>
      <c r="L78"/>
      <c r="M78"/>
    </row>
    <row r="79" spans="1:13" s="66" customFormat="1" ht="12.75">
      <c r="A79" s="4" t="s">
        <v>86</v>
      </c>
      <c r="B79" s="43">
        <v>383</v>
      </c>
      <c r="C79" s="42">
        <v>0.008854166666666666</v>
      </c>
      <c r="D79" s="7"/>
      <c r="I79"/>
      <c r="J79"/>
      <c r="K79"/>
      <c r="L79"/>
      <c r="M79"/>
    </row>
    <row r="80" spans="1:13" s="66" customFormat="1" ht="12.75">
      <c r="A80" s="29" t="s">
        <v>17</v>
      </c>
      <c r="B80" s="30">
        <v>431</v>
      </c>
      <c r="C80" s="31">
        <v>0.014675925925925926</v>
      </c>
      <c r="D80" s="7"/>
      <c r="I80"/>
      <c r="J80"/>
      <c r="K80"/>
      <c r="L80"/>
      <c r="M80"/>
    </row>
    <row r="81" spans="1:13" s="66" customFormat="1" ht="12.75">
      <c r="A81" s="29" t="s">
        <v>87</v>
      </c>
      <c r="B81" s="30">
        <v>437</v>
      </c>
      <c r="C81" s="31">
        <v>0.029780092592592594</v>
      </c>
      <c r="D81" s="7"/>
      <c r="I81"/>
      <c r="J81"/>
      <c r="K81"/>
      <c r="L81"/>
      <c r="M81"/>
    </row>
    <row r="82" spans="1:13" s="66" customFormat="1" ht="12.75">
      <c r="A82" s="29"/>
      <c r="B82" s="30"/>
      <c r="C82" s="31"/>
      <c r="D82" s="7"/>
      <c r="I82"/>
      <c r="J82"/>
      <c r="K82"/>
      <c r="L82"/>
      <c r="M82"/>
    </row>
    <row r="83" spans="1:4" s="66" customFormat="1" ht="12.75">
      <c r="A83" s="23"/>
      <c r="B83" s="24"/>
      <c r="C83" s="24"/>
      <c r="D83" s="7"/>
    </row>
    <row r="84" spans="1:4" s="66" customFormat="1" ht="12.75">
      <c r="A84" s="23" t="s">
        <v>88</v>
      </c>
      <c r="B84" s="24" t="s">
        <v>12</v>
      </c>
      <c r="C84" s="24" t="s">
        <v>15</v>
      </c>
      <c r="D84" s="7"/>
    </row>
    <row r="85" spans="1:4" s="66" customFormat="1" ht="12.75">
      <c r="A85" s="29"/>
      <c r="B85" s="30"/>
      <c r="C85" s="31"/>
      <c r="D85" s="7"/>
    </row>
    <row r="86" spans="1:4" s="66" customFormat="1" ht="12.75">
      <c r="A86" s="23"/>
      <c r="B86" s="24"/>
      <c r="C86" s="24"/>
      <c r="D86" s="7"/>
    </row>
    <row r="87" spans="1:3" s="66" customFormat="1" ht="12.75">
      <c r="A87" s="23" t="s">
        <v>89</v>
      </c>
      <c r="B87" s="7" t="s">
        <v>12</v>
      </c>
      <c r="C87" s="7" t="s">
        <v>15</v>
      </c>
    </row>
    <row r="88" spans="1:5" s="66" customFormat="1" ht="12.75">
      <c r="A88" s="67" t="s">
        <v>90</v>
      </c>
      <c r="B88" s="30">
        <v>414</v>
      </c>
      <c r="C88" s="42">
        <v>0.015046296296296295</v>
      </c>
      <c r="E88" s="30">
        <v>414</v>
      </c>
    </row>
    <row r="89" spans="1:5" s="66" customFormat="1" ht="12.75">
      <c r="A89" s="29" t="s">
        <v>41</v>
      </c>
      <c r="B89" s="30">
        <v>417</v>
      </c>
      <c r="C89" s="31">
        <v>0.014976851851851852</v>
      </c>
      <c r="E89" s="30">
        <v>417</v>
      </c>
    </row>
    <row r="90" spans="1:5" s="66" customFormat="1" ht="12.75">
      <c r="A90" s="29" t="s">
        <v>91</v>
      </c>
      <c r="B90" s="30">
        <v>410</v>
      </c>
      <c r="C90" s="31">
        <v>0.01513888888888889</v>
      </c>
      <c r="E90" s="30">
        <v>410</v>
      </c>
    </row>
    <row r="91" spans="1:5" s="66" customFormat="1" ht="12.75">
      <c r="A91" s="29" t="s">
        <v>54</v>
      </c>
      <c r="B91" s="30">
        <v>448</v>
      </c>
      <c r="C91" s="31">
        <v>0.029363425925925925</v>
      </c>
      <c r="E91" s="30">
        <v>448</v>
      </c>
    </row>
    <row r="92" spans="1:5" s="66" customFormat="1" ht="12.75">
      <c r="A92" s="29" t="s">
        <v>92</v>
      </c>
      <c r="B92" s="30">
        <v>446</v>
      </c>
      <c r="C92" s="31">
        <v>0.029421296296296296</v>
      </c>
      <c r="E92" s="30">
        <v>446</v>
      </c>
    </row>
    <row r="93" spans="1:5" s="66" customFormat="1" ht="12.75">
      <c r="A93" s="29" t="s">
        <v>83</v>
      </c>
      <c r="B93" s="30">
        <v>428</v>
      </c>
      <c r="C93" s="31">
        <v>0.030127314814814815</v>
      </c>
      <c r="E93" s="30"/>
    </row>
    <row r="94" spans="1:3" s="66" customFormat="1" ht="12.75">
      <c r="A94" s="29" t="s">
        <v>93</v>
      </c>
      <c r="B94" s="30"/>
      <c r="C94" s="31">
        <v>0.03017361111111111</v>
      </c>
    </row>
    <row r="95" spans="1:3" s="66" customFormat="1" ht="12.75">
      <c r="A95" s="29" t="s">
        <v>94</v>
      </c>
      <c r="B95" s="30"/>
      <c r="C95" s="31">
        <v>0.030324074074074073</v>
      </c>
    </row>
    <row r="96" spans="1:3" s="66" customFormat="1" ht="12.75">
      <c r="A96" s="29" t="s">
        <v>95</v>
      </c>
      <c r="B96" s="30">
        <v>404</v>
      </c>
      <c r="C96" s="31">
        <v>0.031238425925925926</v>
      </c>
    </row>
    <row r="97" spans="1:5" s="66" customFormat="1" ht="12.75">
      <c r="A97" s="29" t="s">
        <v>96</v>
      </c>
      <c r="B97" s="30">
        <v>372</v>
      </c>
      <c r="C97" s="31">
        <v>0.05255787037037037</v>
      </c>
      <c r="D97" s="68">
        <f>75.66/16.1*10</f>
        <v>46.99378881987577</v>
      </c>
      <c r="E97" s="30">
        <v>372</v>
      </c>
    </row>
    <row r="98" spans="1:6" s="66" customFormat="1" ht="12.75">
      <c r="A98" s="29" t="s">
        <v>97</v>
      </c>
      <c r="B98" s="30">
        <v>492</v>
      </c>
      <c r="C98" s="31">
        <v>0.06555555555555556</v>
      </c>
      <c r="D98" s="68"/>
      <c r="E98" s="30">
        <v>492</v>
      </c>
      <c r="F98" s="59">
        <f>SUM(E88:E98)</f>
        <v>2999</v>
      </c>
    </row>
    <row r="99" spans="1:4" s="66" customFormat="1" ht="12.75">
      <c r="A99" s="29"/>
      <c r="B99" s="30"/>
      <c r="C99" s="31"/>
      <c r="D99" s="68"/>
    </row>
    <row r="100" spans="1:3" s="66" customFormat="1" ht="12.75">
      <c r="A100" s="23"/>
      <c r="B100" s="7"/>
      <c r="C100" s="7"/>
    </row>
    <row r="101" spans="1:3" s="66" customFormat="1" ht="12.75">
      <c r="A101" s="23" t="s">
        <v>98</v>
      </c>
      <c r="B101" s="7" t="s">
        <v>12</v>
      </c>
      <c r="C101" s="7" t="s">
        <v>15</v>
      </c>
    </row>
    <row r="102" spans="1:3" s="66" customFormat="1" ht="12.75">
      <c r="A102" s="23"/>
      <c r="B102" s="7"/>
      <c r="C102" s="7"/>
    </row>
    <row r="103" spans="1:3" s="66" customFormat="1" ht="12.75">
      <c r="A103" s="29"/>
      <c r="B103" s="43"/>
      <c r="C103" s="31"/>
    </row>
    <row r="104" spans="1:3" s="66" customFormat="1" ht="12.75">
      <c r="A104" s="23" t="s">
        <v>99</v>
      </c>
      <c r="B104" s="7" t="s">
        <v>12</v>
      </c>
      <c r="C104" s="7" t="s">
        <v>15</v>
      </c>
    </row>
    <row r="105" spans="1:3" s="66" customFormat="1" ht="12.75">
      <c r="A105" s="4" t="s">
        <v>26</v>
      </c>
      <c r="B105" s="30">
        <v>267</v>
      </c>
      <c r="C105" s="31">
        <v>0.038969907407407404</v>
      </c>
    </row>
    <row r="106" spans="1:3" s="66" customFormat="1" ht="12.75">
      <c r="A106" s="29"/>
      <c r="B106" s="43"/>
      <c r="C106" s="31"/>
    </row>
    <row r="107" spans="1:3" s="66" customFormat="1" ht="12.75">
      <c r="A107" s="23"/>
      <c r="B107" s="7"/>
      <c r="C107" s="7"/>
    </row>
    <row r="108" spans="1:7" s="66" customFormat="1" ht="12.75">
      <c r="A108" s="41" t="s">
        <v>100</v>
      </c>
      <c r="B108" s="7" t="s">
        <v>12</v>
      </c>
      <c r="C108" s="7" t="s">
        <v>15</v>
      </c>
      <c r="D108" s="69"/>
      <c r="E108" s="24"/>
      <c r="F108" s="69"/>
      <c r="G108" s="70"/>
    </row>
    <row r="109" spans="1:7" s="66" customFormat="1" ht="12.75">
      <c r="A109" s="29" t="s">
        <v>41</v>
      </c>
      <c r="B109" s="30">
        <v>504</v>
      </c>
      <c r="C109" s="31">
        <v>0.013298611111111112</v>
      </c>
      <c r="D109" s="69"/>
      <c r="E109" s="24"/>
      <c r="F109" s="69"/>
      <c r="G109" s="70"/>
    </row>
    <row r="110" spans="1:7" s="66" customFormat="1" ht="12.75">
      <c r="A110" s="29" t="s">
        <v>17</v>
      </c>
      <c r="B110" s="30">
        <v>494</v>
      </c>
      <c r="C110" s="31">
        <v>0.013472222222222222</v>
      </c>
      <c r="D110" s="69"/>
      <c r="E110" s="24"/>
      <c r="F110" s="69"/>
      <c r="G110" s="70"/>
    </row>
    <row r="111" spans="1:7" s="66" customFormat="1" ht="12.75">
      <c r="A111" s="29" t="s">
        <v>91</v>
      </c>
      <c r="B111" s="30">
        <v>453</v>
      </c>
      <c r="C111" s="31">
        <v>0.01423611111111111</v>
      </c>
      <c r="D111" s="69"/>
      <c r="E111" s="24"/>
      <c r="F111" s="69"/>
      <c r="G111" s="70"/>
    </row>
    <row r="112" spans="1:7" s="66" customFormat="1" ht="12.75">
      <c r="A112" s="29" t="s">
        <v>94</v>
      </c>
      <c r="B112" s="30">
        <v>517</v>
      </c>
      <c r="C112" s="31">
        <v>0.026782407407407408</v>
      </c>
      <c r="D112" s="69"/>
      <c r="E112" s="24"/>
      <c r="F112" s="69"/>
      <c r="G112" s="70"/>
    </row>
    <row r="113" spans="1:7" s="66" customFormat="1" ht="12.75">
      <c r="A113" s="29" t="s">
        <v>26</v>
      </c>
      <c r="B113" s="30">
        <v>515</v>
      </c>
      <c r="C113" s="31">
        <v>0.026851851851851852</v>
      </c>
      <c r="D113" s="69"/>
      <c r="E113" s="24"/>
      <c r="F113" s="69"/>
      <c r="G113" s="70"/>
    </row>
    <row r="114" spans="1:7" s="66" customFormat="1" ht="12.75">
      <c r="A114" s="29" t="s">
        <v>64</v>
      </c>
      <c r="B114" s="30">
        <v>506</v>
      </c>
      <c r="C114" s="31">
        <v>0.027164351851851853</v>
      </c>
      <c r="D114" s="69"/>
      <c r="E114" s="24"/>
      <c r="F114" s="69"/>
      <c r="G114" s="70"/>
    </row>
    <row r="115" spans="1:7" s="66" customFormat="1" ht="12.75">
      <c r="A115" s="29" t="s">
        <v>101</v>
      </c>
      <c r="B115" s="30">
        <v>487</v>
      </c>
      <c r="C115" s="31">
        <v>0.027824074074074074</v>
      </c>
      <c r="D115" s="69"/>
      <c r="E115" s="24"/>
      <c r="F115" s="69"/>
      <c r="G115" s="70"/>
    </row>
    <row r="116" spans="1:7" s="66" customFormat="1" ht="12.75">
      <c r="A116" s="29"/>
      <c r="B116" s="30"/>
      <c r="C116" s="31"/>
      <c r="D116" s="69"/>
      <c r="E116" s="24"/>
      <c r="F116" s="69"/>
      <c r="G116" s="70"/>
    </row>
    <row r="117" spans="1:7" s="66" customFormat="1" ht="12.75">
      <c r="A117" s="29"/>
      <c r="B117" s="30"/>
      <c r="C117" s="31"/>
      <c r="D117" s="69"/>
      <c r="E117" s="24"/>
      <c r="F117" s="69"/>
      <c r="G117" s="70"/>
    </row>
    <row r="118" spans="1:7" s="66" customFormat="1" ht="12.75">
      <c r="A118" s="41" t="s">
        <v>102</v>
      </c>
      <c r="B118" s="7" t="s">
        <v>12</v>
      </c>
      <c r="C118" s="7" t="s">
        <v>15</v>
      </c>
      <c r="D118" s="69"/>
      <c r="E118" s="24"/>
      <c r="F118" s="69"/>
      <c r="G118" s="70"/>
    </row>
    <row r="119" spans="1:7" s="66" customFormat="1" ht="12.75">
      <c r="A119" s="29" t="s">
        <v>17</v>
      </c>
      <c r="B119" s="30">
        <v>552</v>
      </c>
      <c r="C119" s="31">
        <v>0.012523148148148148</v>
      </c>
      <c r="D119" s="69"/>
      <c r="E119" s="24"/>
      <c r="F119" s="69"/>
      <c r="G119" s="70"/>
    </row>
    <row r="120" spans="1:7" s="66" customFormat="1" ht="12.75">
      <c r="A120" s="29" t="s">
        <v>92</v>
      </c>
      <c r="B120" s="30">
        <v>538</v>
      </c>
      <c r="C120" s="31">
        <v>0.026111111111111113</v>
      </c>
      <c r="D120" s="69"/>
      <c r="E120" s="24"/>
      <c r="F120" s="69"/>
      <c r="G120" s="70"/>
    </row>
    <row r="121" spans="1:7" s="66" customFormat="1" ht="12.75">
      <c r="A121" s="29" t="s">
        <v>97</v>
      </c>
      <c r="B121" s="30">
        <v>671</v>
      </c>
      <c r="C121" s="31">
        <v>0.05604166666666666</v>
      </c>
      <c r="D121" s="69"/>
      <c r="E121" s="24"/>
      <c r="F121" s="69"/>
      <c r="G121" s="70"/>
    </row>
    <row r="122" spans="1:7" s="66" customFormat="1" ht="12.75">
      <c r="A122" s="29"/>
      <c r="B122" s="30"/>
      <c r="C122" s="31"/>
      <c r="D122" s="69"/>
      <c r="E122" s="24"/>
      <c r="F122" s="69"/>
      <c r="G122" s="70"/>
    </row>
    <row r="123" spans="1:7" s="66" customFormat="1" ht="12.75">
      <c r="A123" s="41"/>
      <c r="B123" s="7"/>
      <c r="C123" s="7"/>
      <c r="D123" s="69"/>
      <c r="E123" s="24"/>
      <c r="F123" s="69"/>
      <c r="G123" s="70"/>
    </row>
    <row r="124" spans="1:7" s="66" customFormat="1" ht="12.75">
      <c r="A124" s="41" t="s">
        <v>103</v>
      </c>
      <c r="B124" s="7" t="s">
        <v>12</v>
      </c>
      <c r="C124" s="7" t="s">
        <v>15</v>
      </c>
      <c r="D124" s="69"/>
      <c r="E124" s="24"/>
      <c r="F124" s="69"/>
      <c r="G124" s="70"/>
    </row>
    <row r="125" spans="1:7" s="66" customFormat="1" ht="12.75">
      <c r="A125" s="29" t="s">
        <v>17</v>
      </c>
      <c r="B125" s="30">
        <v>508</v>
      </c>
      <c r="C125" s="31">
        <v>0.013229166666666667</v>
      </c>
      <c r="D125" s="69"/>
      <c r="E125" s="24"/>
      <c r="F125" s="69"/>
      <c r="G125" s="70"/>
    </row>
    <row r="126" spans="1:12" s="66" customFormat="1" ht="12.75" customHeight="1">
      <c r="A126" s="29" t="s">
        <v>104</v>
      </c>
      <c r="B126" s="30">
        <v>493</v>
      </c>
      <c r="C126" s="31">
        <v>0.027650462962962963</v>
      </c>
      <c r="D126" s="69"/>
      <c r="E126" s="24"/>
      <c r="F126" s="30"/>
      <c r="G126" s="58"/>
      <c r="L126" s="71"/>
    </row>
    <row r="127" spans="1:12" s="66" customFormat="1" ht="12.75" customHeight="1">
      <c r="A127" s="29" t="s">
        <v>105</v>
      </c>
      <c r="B127" s="30">
        <v>479</v>
      </c>
      <c r="C127" s="31">
        <v>0.028113425925925927</v>
      </c>
      <c r="D127" s="69"/>
      <c r="E127" s="24"/>
      <c r="F127" s="30"/>
      <c r="G127" s="58"/>
      <c r="L127" s="71"/>
    </row>
    <row r="128" spans="1:12" s="66" customFormat="1" ht="12.75" customHeight="1">
      <c r="A128" s="29" t="s">
        <v>92</v>
      </c>
      <c r="B128" s="30">
        <v>471</v>
      </c>
      <c r="C128" s="31">
        <v>0.028391203703703703</v>
      </c>
      <c r="D128" s="69"/>
      <c r="E128" s="24"/>
      <c r="F128" s="30"/>
      <c r="G128" s="58"/>
      <c r="L128" s="71"/>
    </row>
    <row r="129" spans="1:12" s="66" customFormat="1" ht="12.75" customHeight="1">
      <c r="A129" s="29" t="s">
        <v>83</v>
      </c>
      <c r="B129" s="30">
        <v>466</v>
      </c>
      <c r="C129" s="31">
        <v>0.02861111111111111</v>
      </c>
      <c r="D129" s="69"/>
      <c r="E129" s="24"/>
      <c r="F129" s="30"/>
      <c r="G129" s="58"/>
      <c r="L129" s="71"/>
    </row>
    <row r="130" spans="1:12" s="66" customFormat="1" ht="12.75" customHeight="1">
      <c r="A130" t="s">
        <v>106</v>
      </c>
      <c r="B130"/>
      <c r="C130" s="31">
        <v>0.028645833333333332</v>
      </c>
      <c r="D130" s="69"/>
      <c r="E130" s="24"/>
      <c r="F130" s="30"/>
      <c r="G130" s="58"/>
      <c r="L130" s="71"/>
    </row>
    <row r="131" spans="1:12" s="66" customFormat="1" ht="12.75" customHeight="1">
      <c r="A131" t="s">
        <v>107</v>
      </c>
      <c r="B131" s="72">
        <v>573</v>
      </c>
      <c r="C131" s="31">
        <v>0.060833333333333336</v>
      </c>
      <c r="D131" s="69"/>
      <c r="E131" s="24"/>
      <c r="F131" s="30"/>
      <c r="G131" s="58"/>
      <c r="L131" s="71"/>
    </row>
    <row r="132" spans="1:12" s="66" customFormat="1" ht="12.75" customHeight="1">
      <c r="A132"/>
      <c r="B132" s="72"/>
      <c r="C132" s="31"/>
      <c r="D132" s="69"/>
      <c r="E132" s="24"/>
      <c r="F132" s="30"/>
      <c r="G132" s="58"/>
      <c r="L132" s="71"/>
    </row>
    <row r="133" spans="1:12" s="66" customFormat="1" ht="12.75" customHeight="1">
      <c r="A133"/>
      <c r="B133" s="72"/>
      <c r="C133" s="31"/>
      <c r="D133" s="69"/>
      <c r="E133" s="24"/>
      <c r="F133" s="30"/>
      <c r="G133" s="58"/>
      <c r="L133" s="71"/>
    </row>
    <row r="134" spans="1:12" s="66" customFormat="1" ht="12.75" customHeight="1">
      <c r="A134" s="23" t="s">
        <v>108</v>
      </c>
      <c r="B134" s="24" t="s">
        <v>12</v>
      </c>
      <c r="C134" s="24" t="s">
        <v>15</v>
      </c>
      <c r="D134" s="7"/>
      <c r="E134" s="24"/>
      <c r="F134" s="30"/>
      <c r="G134" s="58"/>
      <c r="L134" s="71"/>
    </row>
    <row r="135" spans="1:12" s="66" customFormat="1" ht="12.75" customHeight="1">
      <c r="A135" s="29" t="s">
        <v>41</v>
      </c>
      <c r="B135" s="30">
        <v>354</v>
      </c>
      <c r="C135" s="31">
        <v>0.016481481481481482</v>
      </c>
      <c r="D135" s="7"/>
      <c r="E135" s="24"/>
      <c r="F135" s="30"/>
      <c r="G135" s="58"/>
      <c r="L135" s="71"/>
    </row>
    <row r="136" spans="1:12" s="66" customFormat="1" ht="12.75" customHeight="1">
      <c r="A136"/>
      <c r="B136" s="72"/>
      <c r="C136" s="31"/>
      <c r="D136" s="69"/>
      <c r="E136" s="24"/>
      <c r="F136" s="30"/>
      <c r="G136" s="58"/>
      <c r="L136" s="71"/>
    </row>
    <row r="137" spans="1:12" s="66" customFormat="1" ht="12.75" customHeight="1">
      <c r="A137" s="29"/>
      <c r="B137" s="30"/>
      <c r="C137" s="31"/>
      <c r="D137" s="69"/>
      <c r="E137" s="24"/>
      <c r="F137" s="30"/>
      <c r="G137" s="58"/>
      <c r="L137" s="71"/>
    </row>
    <row r="138" spans="1:12" s="66" customFormat="1" ht="12.75" customHeight="1">
      <c r="A138" s="41" t="s">
        <v>109</v>
      </c>
      <c r="B138" s="7" t="s">
        <v>12</v>
      </c>
      <c r="C138" s="7" t="s">
        <v>15</v>
      </c>
      <c r="D138" s="69"/>
      <c r="E138" s="24"/>
      <c r="F138" s="30"/>
      <c r="G138" s="58"/>
      <c r="L138" s="71"/>
    </row>
    <row r="139" spans="1:12" s="66" customFormat="1" ht="12.75" customHeight="1">
      <c r="A139" s="67"/>
      <c r="B139" s="30"/>
      <c r="C139" s="31"/>
      <c r="D139" s="69"/>
      <c r="E139" s="24"/>
      <c r="F139" s="30"/>
      <c r="G139" s="58"/>
      <c r="L139" s="71"/>
    </row>
    <row r="140" spans="1:12" s="66" customFormat="1" ht="12.75" customHeight="1">
      <c r="A140" s="67"/>
      <c r="B140" s="30"/>
      <c r="C140" s="31"/>
      <c r="D140" s="69"/>
      <c r="E140" s="24"/>
      <c r="F140" s="30"/>
      <c r="G140" s="58"/>
      <c r="L140" s="71"/>
    </row>
    <row r="141" spans="1:12" s="66" customFormat="1" ht="12.75" customHeight="1">
      <c r="A141" s="41" t="s">
        <v>110</v>
      </c>
      <c r="B141" s="7" t="s">
        <v>12</v>
      </c>
      <c r="C141" s="7" t="s">
        <v>15</v>
      </c>
      <c r="D141" s="69"/>
      <c r="E141" s="24"/>
      <c r="F141" s="30"/>
      <c r="G141" s="58"/>
      <c r="L141" s="71"/>
    </row>
    <row r="142" spans="1:12" s="66" customFormat="1" ht="12.75" customHeight="1">
      <c r="A142" s="41"/>
      <c r="B142" s="7"/>
      <c r="C142" s="7"/>
      <c r="D142" s="69"/>
      <c r="E142" s="24"/>
      <c r="F142" s="30"/>
      <c r="G142" s="58"/>
      <c r="L142" s="71"/>
    </row>
    <row r="143" spans="1:12" s="66" customFormat="1" ht="12.75" customHeight="1">
      <c r="A143" s="41"/>
      <c r="B143" s="7"/>
      <c r="C143" s="7"/>
      <c r="D143" s="69"/>
      <c r="E143" s="24"/>
      <c r="F143" s="30"/>
      <c r="G143" s="58"/>
      <c r="L143" s="71"/>
    </row>
    <row r="144" spans="1:12" s="66" customFormat="1" ht="12.75" customHeight="1">
      <c r="A144" s="1" t="s">
        <v>111</v>
      </c>
      <c r="B144" s="7" t="s">
        <v>12</v>
      </c>
      <c r="C144" s="7" t="s">
        <v>15</v>
      </c>
      <c r="D144" s="69"/>
      <c r="E144" s="24"/>
      <c r="F144" s="30"/>
      <c r="G144" s="58"/>
      <c r="L144" s="71"/>
    </row>
    <row r="145" spans="1:12" s="66" customFormat="1" ht="12.75" customHeight="1">
      <c r="A145" s="29" t="s">
        <v>17</v>
      </c>
      <c r="B145" s="30">
        <v>452</v>
      </c>
      <c r="C145" s="31">
        <v>0.014224537037037037</v>
      </c>
      <c r="D145" s="69"/>
      <c r="E145" s="24"/>
      <c r="F145" s="30"/>
      <c r="G145" s="58"/>
      <c r="L145" s="71"/>
    </row>
    <row r="146" spans="1:12" s="66" customFormat="1" ht="12.75" customHeight="1">
      <c r="A146" s="29" t="s">
        <v>54</v>
      </c>
      <c r="B146" s="30">
        <v>460</v>
      </c>
      <c r="C146" s="31">
        <v>0.028854166666666667</v>
      </c>
      <c r="D146" s="69"/>
      <c r="E146" s="24"/>
      <c r="F146" s="30"/>
      <c r="G146" s="58"/>
      <c r="L146" s="71"/>
    </row>
    <row r="147" spans="1:12" s="66" customFormat="1" ht="12.75" customHeight="1">
      <c r="A147" s="29" t="s">
        <v>112</v>
      </c>
      <c r="B147" s="30">
        <v>457</v>
      </c>
      <c r="C147" s="31">
        <v>0.028981481481481483</v>
      </c>
      <c r="D147" s="69"/>
      <c r="E147" s="24"/>
      <c r="F147" s="30"/>
      <c r="G147" s="58"/>
      <c r="L147" s="71"/>
    </row>
    <row r="148" spans="1:12" s="66" customFormat="1" ht="12.75" customHeight="1">
      <c r="A148" s="29" t="s">
        <v>113</v>
      </c>
      <c r="B148" s="30">
        <v>428</v>
      </c>
      <c r="C148" s="31">
        <v>0.030127314814814815</v>
      </c>
      <c r="D148" s="69"/>
      <c r="E148" s="24"/>
      <c r="F148" s="30"/>
      <c r="G148" s="58"/>
      <c r="L148" s="71"/>
    </row>
    <row r="149" spans="1:12" s="66" customFormat="1" ht="12.75" customHeight="1">
      <c r="A149" s="29" t="s">
        <v>114</v>
      </c>
      <c r="B149" s="30">
        <v>367</v>
      </c>
      <c r="C149" s="31">
        <v>0.03284722222222222</v>
      </c>
      <c r="D149" s="69"/>
      <c r="E149" s="24"/>
      <c r="F149" s="30"/>
      <c r="G149" s="58"/>
      <c r="L149" s="71"/>
    </row>
    <row r="150" spans="1:12" s="66" customFormat="1" ht="12.75" customHeight="1">
      <c r="A150" s="29" t="s">
        <v>115</v>
      </c>
      <c r="B150" s="30">
        <v>485</v>
      </c>
      <c r="C150" s="31">
        <v>0.13924768518518518</v>
      </c>
      <c r="D150" s="69"/>
      <c r="E150" s="24"/>
      <c r="F150" s="30"/>
      <c r="G150" s="58"/>
      <c r="L150" s="71"/>
    </row>
    <row r="151" spans="1:12" s="66" customFormat="1" ht="12.75" customHeight="1">
      <c r="A151" s="29"/>
      <c r="B151" s="30"/>
      <c r="C151" s="31"/>
      <c r="D151" s="69"/>
      <c r="E151" s="24"/>
      <c r="F151" s="30"/>
      <c r="G151" s="58"/>
      <c r="L151" s="71"/>
    </row>
    <row r="152" spans="1:12" s="66" customFormat="1" ht="12.75" customHeight="1">
      <c r="A152" s="29"/>
      <c r="B152" s="30"/>
      <c r="C152" s="73"/>
      <c r="D152" s="69"/>
      <c r="E152" s="24"/>
      <c r="F152" s="30"/>
      <c r="G152" s="58"/>
      <c r="L152" s="71"/>
    </row>
    <row r="153" spans="1:12" s="66" customFormat="1" ht="12.75">
      <c r="A153" s="70" t="s">
        <v>116</v>
      </c>
      <c r="B153" s="24" t="s">
        <v>12</v>
      </c>
      <c r="C153" s="24" t="s">
        <v>15</v>
      </c>
      <c r="D153" s="24"/>
      <c r="E153" s="24"/>
      <c r="F153" s="69"/>
      <c r="G153" s="70"/>
      <c r="L153" s="71"/>
    </row>
    <row r="154" spans="2:12" s="66" customFormat="1" ht="12.75">
      <c r="B154" s="43"/>
      <c r="C154" s="31"/>
      <c r="D154" s="24"/>
      <c r="E154" s="24"/>
      <c r="F154" s="69"/>
      <c r="G154" s="70"/>
      <c r="L154" s="71"/>
    </row>
    <row r="155" spans="2:12" s="66" customFormat="1" ht="12.75">
      <c r="B155" s="43"/>
      <c r="C155" s="31"/>
      <c r="D155" s="24"/>
      <c r="E155" s="24"/>
      <c r="F155" s="69"/>
      <c r="G155" s="70"/>
      <c r="L155" s="71"/>
    </row>
    <row r="156" spans="1:12" s="66" customFormat="1" ht="12.75" customHeight="1">
      <c r="A156" s="23" t="s">
        <v>117</v>
      </c>
      <c r="B156" s="24" t="s">
        <v>12</v>
      </c>
      <c r="C156" s="24" t="s">
        <v>15</v>
      </c>
      <c r="D156" s="7"/>
      <c r="E156" s="24"/>
      <c r="F156" s="43"/>
      <c r="G156" s="58"/>
      <c r="L156" s="71"/>
    </row>
    <row r="157" spans="1:12" s="66" customFormat="1" ht="12.75" customHeight="1">
      <c r="A157" s="29" t="s">
        <v>118</v>
      </c>
      <c r="B157" s="30">
        <v>348</v>
      </c>
      <c r="C157" s="42">
        <v>9.340277777777778E-05</v>
      </c>
      <c r="D157" s="7"/>
      <c r="E157" s="24"/>
      <c r="F157" s="43"/>
      <c r="G157" s="58"/>
      <c r="L157" s="71"/>
    </row>
    <row r="158" spans="1:12" s="66" customFormat="1" ht="12.75" customHeight="1">
      <c r="A158" s="29" t="s">
        <v>119</v>
      </c>
      <c r="B158" s="30">
        <v>349</v>
      </c>
      <c r="C158" s="42">
        <v>0.00017256944444444446</v>
      </c>
      <c r="D158" s="7"/>
      <c r="E158" s="43">
        <v>349</v>
      </c>
      <c r="F158" s="43"/>
      <c r="G158" s="58"/>
      <c r="L158" s="71"/>
    </row>
    <row r="159" spans="1:12" s="66" customFormat="1" ht="12.75" customHeight="1">
      <c r="A159" s="29" t="s">
        <v>120</v>
      </c>
      <c r="B159" s="30">
        <v>336</v>
      </c>
      <c r="C159" s="42">
        <v>0.000860763888888889</v>
      </c>
      <c r="D159" s="7"/>
      <c r="E159" s="24"/>
      <c r="F159" s="43"/>
      <c r="G159" s="58"/>
      <c r="L159" s="71"/>
    </row>
    <row r="160" spans="1:12" s="66" customFormat="1" ht="12.75" customHeight="1">
      <c r="A160" s="4" t="s">
        <v>79</v>
      </c>
      <c r="B160" s="43">
        <v>429</v>
      </c>
      <c r="C160" s="42">
        <v>0.0018182870370370369</v>
      </c>
      <c r="D160" s="7"/>
      <c r="E160" s="43">
        <v>429</v>
      </c>
      <c r="F160" s="43"/>
      <c r="G160" s="58"/>
      <c r="L160" s="71"/>
    </row>
    <row r="161" spans="1:12" s="66" customFormat="1" ht="12.75" customHeight="1">
      <c r="A161" s="4" t="s">
        <v>121</v>
      </c>
      <c r="B161" s="43">
        <v>452</v>
      </c>
      <c r="C161" s="42">
        <v>0.0037050925925925927</v>
      </c>
      <c r="D161" s="7"/>
      <c r="E161" s="43">
        <v>452</v>
      </c>
      <c r="F161" s="43"/>
      <c r="G161" s="58"/>
      <c r="L161" s="71"/>
    </row>
    <row r="162" spans="1:12" s="66" customFormat="1" ht="12.75" customHeight="1">
      <c r="A162" s="29" t="s">
        <v>51</v>
      </c>
      <c r="B162" s="30">
        <v>425</v>
      </c>
      <c r="C162" s="42">
        <v>0.008330787037037038</v>
      </c>
      <c r="D162" s="7"/>
      <c r="E162" s="30">
        <v>425</v>
      </c>
      <c r="F162" s="43"/>
      <c r="G162" s="58"/>
      <c r="L162" s="71"/>
    </row>
    <row r="163" spans="1:12" s="66" customFormat="1" ht="12.75" customHeight="1">
      <c r="A163" s="29" t="s">
        <v>122</v>
      </c>
      <c r="B163" s="30">
        <v>428</v>
      </c>
      <c r="C163" s="31">
        <v>0.01474537037037037</v>
      </c>
      <c r="D163" s="7"/>
      <c r="E163" s="30">
        <v>428</v>
      </c>
      <c r="F163" s="43"/>
      <c r="G163" s="58"/>
      <c r="L163" s="71"/>
    </row>
    <row r="164" spans="1:12" s="66" customFormat="1" ht="12.75" customHeight="1">
      <c r="A164" s="29" t="s">
        <v>41</v>
      </c>
      <c r="B164" s="30">
        <v>379</v>
      </c>
      <c r="C164" s="31">
        <v>0.015844907407407408</v>
      </c>
      <c r="D164" s="7"/>
      <c r="E164" s="30">
        <v>379</v>
      </c>
      <c r="F164" s="43"/>
      <c r="G164" s="58"/>
      <c r="L164" s="71"/>
    </row>
    <row r="165" spans="1:12" s="66" customFormat="1" ht="12.75" customHeight="1">
      <c r="A165" s="29" t="s">
        <v>87</v>
      </c>
      <c r="B165" s="30">
        <v>425</v>
      </c>
      <c r="C165" s="31">
        <v>0.03027777777777778</v>
      </c>
      <c r="D165" s="7"/>
      <c r="E165" s="30">
        <v>425</v>
      </c>
      <c r="F165" s="59">
        <f>SUM(E157:E165)</f>
        <v>2887</v>
      </c>
      <c r="G165" s="58"/>
      <c r="L165" s="71"/>
    </row>
    <row r="166" spans="1:12" s="66" customFormat="1" ht="12.75" customHeight="1">
      <c r="A166" s="29"/>
      <c r="B166" s="30"/>
      <c r="C166" s="31"/>
      <c r="D166" s="7"/>
      <c r="E166" s="24"/>
      <c r="F166" s="43"/>
      <c r="G166" s="58"/>
      <c r="L166" s="71"/>
    </row>
    <row r="167" spans="1:12" s="66" customFormat="1" ht="12.75" customHeight="1">
      <c r="A167" s="23"/>
      <c r="B167" s="24"/>
      <c r="C167" s="24"/>
      <c r="D167" s="7"/>
      <c r="E167" s="24"/>
      <c r="F167" s="43"/>
      <c r="G167" s="58"/>
      <c r="L167" s="71"/>
    </row>
    <row r="168" spans="1:12" s="66" customFormat="1" ht="12.75" customHeight="1">
      <c r="A168" s="23" t="s">
        <v>123</v>
      </c>
      <c r="B168" s="24" t="s">
        <v>12</v>
      </c>
      <c r="C168" s="24" t="s">
        <v>15</v>
      </c>
      <c r="D168" s="7"/>
      <c r="E168" s="24"/>
      <c r="F168" s="43"/>
      <c r="G168" s="58"/>
      <c r="L168" s="71"/>
    </row>
    <row r="169" spans="1:12" s="66" customFormat="1" ht="12.75" customHeight="1">
      <c r="A169" s="29" t="s">
        <v>91</v>
      </c>
      <c r="B169" s="30">
        <v>306</v>
      </c>
      <c r="C169" s="31">
        <v>0.017858796296296296</v>
      </c>
      <c r="D169" s="7"/>
      <c r="E169" s="24"/>
      <c r="F169" s="43"/>
      <c r="G169" s="58"/>
      <c r="L169" s="71"/>
    </row>
    <row r="170" spans="1:12" s="66" customFormat="1" ht="12.75" customHeight="1">
      <c r="A170" s="29"/>
      <c r="B170" s="30"/>
      <c r="C170" s="31"/>
      <c r="D170" s="7"/>
      <c r="E170" s="24"/>
      <c r="F170" s="43"/>
      <c r="G170" s="58"/>
      <c r="L170" s="71"/>
    </row>
    <row r="171" spans="1:7" s="66" customFormat="1" ht="12.75" customHeight="1">
      <c r="A171" s="29"/>
      <c r="B171" s="30"/>
      <c r="C171" s="74"/>
      <c r="D171" s="69"/>
      <c r="E171" s="24"/>
      <c r="F171" s="75"/>
      <c r="G171" s="70"/>
    </row>
    <row r="172" spans="1:9" s="4" customFormat="1" ht="12.75">
      <c r="A172" s="41" t="s">
        <v>124</v>
      </c>
      <c r="B172" s="7" t="s">
        <v>12</v>
      </c>
      <c r="C172" s="7" t="s">
        <v>15</v>
      </c>
      <c r="D172" s="76"/>
      <c r="E172" s="30"/>
      <c r="F172" s="77"/>
      <c r="G172" s="78"/>
      <c r="H172" s="66"/>
      <c r="I172" s="66"/>
    </row>
    <row r="173" spans="1:9" s="4" customFormat="1" ht="12.75">
      <c r="A173" s="41"/>
      <c r="B173" s="7"/>
      <c r="C173" s="7"/>
      <c r="D173" s="76"/>
      <c r="E173" s="30"/>
      <c r="F173" s="77"/>
      <c r="G173" s="78"/>
      <c r="H173" s="66"/>
      <c r="I173" s="66"/>
    </row>
    <row r="174" spans="1:9" s="4" customFormat="1" ht="12.75">
      <c r="A174" s="41"/>
      <c r="B174" s="7"/>
      <c r="C174" s="7"/>
      <c r="D174" s="76"/>
      <c r="E174" s="30"/>
      <c r="F174" s="77"/>
      <c r="G174" s="78"/>
      <c r="H174" s="66"/>
      <c r="I174" s="66"/>
    </row>
    <row r="175" spans="1:9" s="4" customFormat="1" ht="12.75">
      <c r="A175" s="41" t="s">
        <v>125</v>
      </c>
      <c r="B175" s="7" t="s">
        <v>12</v>
      </c>
      <c r="C175" s="7" t="s">
        <v>15</v>
      </c>
      <c r="D175" s="76"/>
      <c r="E175" s="30"/>
      <c r="F175" s="77"/>
      <c r="G175" s="78"/>
      <c r="H175" s="66"/>
      <c r="I175" s="66"/>
    </row>
    <row r="176" spans="1:9" s="4" customFormat="1" ht="12.75">
      <c r="A176" s="41"/>
      <c r="B176" s="7"/>
      <c r="C176" s="7"/>
      <c r="D176" s="76"/>
      <c r="E176" s="30"/>
      <c r="F176" s="77"/>
      <c r="G176" s="78"/>
      <c r="H176" s="66"/>
      <c r="I176" s="66"/>
    </row>
    <row r="177" spans="1:9" s="4" customFormat="1" ht="12.75">
      <c r="A177" s="41"/>
      <c r="B177" s="7"/>
      <c r="C177" s="7"/>
      <c r="D177" s="76"/>
      <c r="E177" s="30"/>
      <c r="F177" s="77"/>
      <c r="G177" s="78"/>
      <c r="H177" s="66"/>
      <c r="I177" s="66"/>
    </row>
    <row r="178" spans="1:9" s="4" customFormat="1" ht="12.75">
      <c r="A178" s="41" t="s">
        <v>126</v>
      </c>
      <c r="B178" s="7" t="s">
        <v>12</v>
      </c>
      <c r="C178" s="7" t="s">
        <v>15</v>
      </c>
      <c r="D178" s="76"/>
      <c r="E178" s="30"/>
      <c r="F178" s="77"/>
      <c r="G178" s="78"/>
      <c r="H178" s="66"/>
      <c r="I178" s="66"/>
    </row>
    <row r="179" spans="1:9" s="4" customFormat="1" ht="12.75">
      <c r="A179" s="29" t="s">
        <v>51</v>
      </c>
      <c r="B179" s="30">
        <v>525</v>
      </c>
      <c r="C179" s="42">
        <v>0.007312037037037037</v>
      </c>
      <c r="D179" s="76"/>
      <c r="E179" s="30"/>
      <c r="F179" s="77"/>
      <c r="G179" s="78"/>
      <c r="H179" s="66"/>
      <c r="I179" s="66"/>
    </row>
    <row r="180" spans="1:9" s="4" customFormat="1" ht="12.75">
      <c r="A180" s="29" t="s">
        <v>41</v>
      </c>
      <c r="B180" s="30">
        <v>533</v>
      </c>
      <c r="C180" s="31">
        <v>0.012824074074074075</v>
      </c>
      <c r="D180" s="76"/>
      <c r="E180" s="30"/>
      <c r="F180" s="77"/>
      <c r="G180" s="78"/>
      <c r="H180" s="66"/>
      <c r="I180" s="66"/>
    </row>
    <row r="181" spans="1:9" s="4" customFormat="1" ht="12.75">
      <c r="A181" s="29" t="s">
        <v>94</v>
      </c>
      <c r="B181" s="30">
        <v>548</v>
      </c>
      <c r="C181" s="31">
        <v>0.025729166666666668</v>
      </c>
      <c r="D181" s="76"/>
      <c r="E181" s="30"/>
      <c r="F181" s="77"/>
      <c r="G181" s="78"/>
      <c r="H181" s="66"/>
      <c r="I181" s="66"/>
    </row>
    <row r="182" spans="1:9" s="4" customFormat="1" ht="12.75">
      <c r="A182" s="29" t="s">
        <v>92</v>
      </c>
      <c r="B182" s="30">
        <v>538</v>
      </c>
      <c r="C182" s="31">
        <v>0.026087962962962962</v>
      </c>
      <c r="D182" s="76"/>
      <c r="E182" s="30"/>
      <c r="F182" s="77"/>
      <c r="G182" s="78"/>
      <c r="H182" s="66"/>
      <c r="I182" s="66"/>
    </row>
    <row r="183" spans="1:9" s="4" customFormat="1" ht="12.75">
      <c r="A183" s="29" t="s">
        <v>127</v>
      </c>
      <c r="B183" s="30">
        <v>633</v>
      </c>
      <c r="C183" s="31">
        <v>0.05771990740740741</v>
      </c>
      <c r="D183" s="76"/>
      <c r="E183" s="30"/>
      <c r="F183" s="77"/>
      <c r="G183" s="78"/>
      <c r="H183" s="66"/>
      <c r="I183" s="66"/>
    </row>
    <row r="184" spans="1:9" s="4" customFormat="1" ht="12.75">
      <c r="A184" s="29"/>
      <c r="B184" s="30"/>
      <c r="C184" s="31"/>
      <c r="D184" s="76"/>
      <c r="E184" s="30"/>
      <c r="F184" s="77"/>
      <c r="G184" s="78"/>
      <c r="H184" s="66"/>
      <c r="I184" s="66"/>
    </row>
    <row r="185" spans="1:9" s="4" customFormat="1" ht="12.75">
      <c r="A185" s="29"/>
      <c r="B185" s="30"/>
      <c r="C185" s="31"/>
      <c r="D185" s="76"/>
      <c r="E185" s="30"/>
      <c r="F185" s="77"/>
      <c r="G185" s="78"/>
      <c r="H185" s="66"/>
      <c r="I185" s="66"/>
    </row>
    <row r="186" spans="1:7" s="4" customFormat="1" ht="12.75">
      <c r="A186" s="41" t="s">
        <v>128</v>
      </c>
      <c r="B186" s="7" t="s">
        <v>12</v>
      </c>
      <c r="C186" s="7" t="s">
        <v>15</v>
      </c>
      <c r="D186" s="77"/>
      <c r="E186" s="30"/>
      <c r="F186" s="77"/>
      <c r="G186" s="23"/>
    </row>
    <row r="187" spans="1:7" s="4" customFormat="1" ht="12.75">
      <c r="A187" s="29" t="s">
        <v>17</v>
      </c>
      <c r="B187" s="30">
        <v>404</v>
      </c>
      <c r="C187" s="31">
        <v>0.015277777777777777</v>
      </c>
      <c r="D187" s="77"/>
      <c r="E187" s="30"/>
      <c r="F187" s="77"/>
      <c r="G187" s="23"/>
    </row>
    <row r="188" spans="1:7" s="4" customFormat="1" ht="12.75">
      <c r="A188" s="29" t="s">
        <v>92</v>
      </c>
      <c r="B188" s="30">
        <v>380</v>
      </c>
      <c r="C188" s="31">
        <v>0.03236111111111111</v>
      </c>
      <c r="D188" s="77"/>
      <c r="E188" s="30"/>
      <c r="F188" s="77"/>
      <c r="G188" s="23"/>
    </row>
    <row r="189" spans="1:7" s="4" customFormat="1" ht="12.75">
      <c r="A189" s="29" t="s">
        <v>26</v>
      </c>
      <c r="B189" s="30">
        <v>349</v>
      </c>
      <c r="C189" s="31">
        <v>0.03387731481481481</v>
      </c>
      <c r="D189" s="77"/>
      <c r="E189" s="30"/>
      <c r="F189" s="77"/>
      <c r="G189" s="23"/>
    </row>
    <row r="190" spans="1:7" s="4" customFormat="1" ht="12.75">
      <c r="A190" s="41"/>
      <c r="B190" s="7"/>
      <c r="C190" s="7"/>
      <c r="D190" s="77"/>
      <c r="E190" s="30"/>
      <c r="F190" s="77"/>
      <c r="G190" s="23"/>
    </row>
    <row r="191" spans="1:7" s="4" customFormat="1" ht="12.75">
      <c r="A191" s="41" t="s">
        <v>129</v>
      </c>
      <c r="B191" s="7" t="s">
        <v>12</v>
      </c>
      <c r="C191" s="7" t="s">
        <v>15</v>
      </c>
      <c r="D191" s="77"/>
      <c r="E191" s="30"/>
      <c r="F191" s="77"/>
      <c r="G191" s="23"/>
    </row>
    <row r="192" spans="1:7" s="4" customFormat="1" ht="12.75" customHeight="1">
      <c r="A192" s="41"/>
      <c r="B192" s="7"/>
      <c r="C192" s="7"/>
      <c r="D192" s="77"/>
      <c r="E192" s="30"/>
      <c r="F192" s="77"/>
      <c r="G192" s="23"/>
    </row>
    <row r="193" spans="1:7" s="4" customFormat="1" ht="12.75" customHeight="1">
      <c r="A193" s="29"/>
      <c r="B193" s="7"/>
      <c r="C193" s="74"/>
      <c r="D193" s="77"/>
      <c r="E193" s="30"/>
      <c r="F193" s="77"/>
      <c r="G193" s="23"/>
    </row>
    <row r="194" spans="1:7" s="4" customFormat="1" ht="12.75">
      <c r="A194" s="23" t="s">
        <v>130</v>
      </c>
      <c r="B194" s="7" t="s">
        <v>12</v>
      </c>
      <c r="C194" s="7" t="s">
        <v>15</v>
      </c>
      <c r="D194" s="77"/>
      <c r="E194" s="30"/>
      <c r="F194" s="77"/>
      <c r="G194" s="23"/>
    </row>
    <row r="195" spans="1:7" s="4" customFormat="1" ht="12.75" customHeight="1">
      <c r="A195" s="23"/>
      <c r="B195" s="7"/>
      <c r="C195" s="7"/>
      <c r="D195" s="77"/>
      <c r="E195" s="30"/>
      <c r="F195" s="77"/>
      <c r="G195" s="23"/>
    </row>
    <row r="196" spans="1:7" s="4" customFormat="1" ht="12.75" customHeight="1">
      <c r="A196" s="23"/>
      <c r="B196" s="7"/>
      <c r="C196" s="7"/>
      <c r="D196" s="77"/>
      <c r="E196" s="30"/>
      <c r="F196" s="77"/>
      <c r="G196" s="23"/>
    </row>
    <row r="197" spans="1:7" s="4" customFormat="1" ht="12.75">
      <c r="A197" s="23" t="s">
        <v>131</v>
      </c>
      <c r="B197" s="7" t="s">
        <v>12</v>
      </c>
      <c r="C197" s="7" t="s">
        <v>15</v>
      </c>
      <c r="D197" s="77"/>
      <c r="E197" s="30"/>
      <c r="F197" s="77"/>
      <c r="G197" s="23"/>
    </row>
    <row r="198" spans="1:7" s="4" customFormat="1" ht="12.75">
      <c r="A198" s="29" t="s">
        <v>17</v>
      </c>
      <c r="B198" s="30">
        <v>460</v>
      </c>
      <c r="C198" s="31">
        <v>0.014097222222222223</v>
      </c>
      <c r="D198" s="77"/>
      <c r="E198" s="30"/>
      <c r="F198" s="77"/>
      <c r="G198" s="23"/>
    </row>
    <row r="199" spans="1:7" s="4" customFormat="1" ht="12.75">
      <c r="A199" s="29" t="s">
        <v>132</v>
      </c>
      <c r="B199" s="30">
        <v>440</v>
      </c>
      <c r="C199" s="31">
        <v>0.029641203703703704</v>
      </c>
      <c r="D199" s="77"/>
      <c r="E199" s="30"/>
      <c r="F199" s="77"/>
      <c r="G199" s="23"/>
    </row>
    <row r="200" spans="1:7" s="4" customFormat="1" ht="12.75">
      <c r="A200" s="4" t="s">
        <v>133</v>
      </c>
      <c r="B200" s="30">
        <v>522</v>
      </c>
      <c r="C200" s="31">
        <v>0.06378472222222223</v>
      </c>
      <c r="D200" s="77"/>
      <c r="E200" s="30"/>
      <c r="F200" s="77"/>
      <c r="G200" s="23"/>
    </row>
    <row r="201" spans="1:7" s="4" customFormat="1" ht="12.75">
      <c r="A201" s="4" t="s">
        <v>134</v>
      </c>
      <c r="B201" s="30">
        <v>520</v>
      </c>
      <c r="C201" s="31">
        <v>0.06394675925925926</v>
      </c>
      <c r="D201" s="77"/>
      <c r="E201" s="30"/>
      <c r="F201" s="77"/>
      <c r="G201" s="23"/>
    </row>
    <row r="202" spans="2:7" s="4" customFormat="1" ht="12.75">
      <c r="B202" s="30"/>
      <c r="C202" s="31"/>
      <c r="D202" s="77"/>
      <c r="E202" s="30"/>
      <c r="F202" s="77"/>
      <c r="G202" s="23"/>
    </row>
    <row r="203" spans="2:7" s="4" customFormat="1" ht="12.75">
      <c r="B203" s="30"/>
      <c r="C203" s="31"/>
      <c r="D203" s="77"/>
      <c r="E203" s="30"/>
      <c r="F203" s="77"/>
      <c r="G203" s="23"/>
    </row>
    <row r="204" spans="1:7" s="4" customFormat="1" ht="12.75">
      <c r="A204" s="23" t="s">
        <v>135</v>
      </c>
      <c r="B204" s="24" t="s">
        <v>12</v>
      </c>
      <c r="C204" s="24" t="s">
        <v>15</v>
      </c>
      <c r="D204" s="7"/>
      <c r="F204" s="7"/>
      <c r="G204" s="23"/>
    </row>
    <row r="205" spans="1:7" s="4" customFormat="1" ht="12.75">
      <c r="A205" s="4" t="s">
        <v>78</v>
      </c>
      <c r="B205" s="43">
        <v>342</v>
      </c>
      <c r="C205" s="42">
        <v>0.00017395833333333334</v>
      </c>
      <c r="D205" s="7"/>
      <c r="E205" s="43"/>
      <c r="F205" s="7"/>
      <c r="G205" s="23"/>
    </row>
    <row r="206" spans="1:7" s="4" customFormat="1" ht="12.75">
      <c r="A206" s="4" t="s">
        <v>136</v>
      </c>
      <c r="B206" s="43">
        <v>405</v>
      </c>
      <c r="C206" s="42">
        <v>0.001875</v>
      </c>
      <c r="D206" s="7"/>
      <c r="E206" s="43"/>
      <c r="F206" s="7"/>
      <c r="G206" s="23"/>
    </row>
    <row r="207" spans="1:7" s="4" customFormat="1" ht="12.75">
      <c r="A207" s="29" t="s">
        <v>51</v>
      </c>
      <c r="B207" s="30">
        <v>459</v>
      </c>
      <c r="C207" s="42">
        <v>0.007954282407407408</v>
      </c>
      <c r="D207" s="7"/>
      <c r="E207" s="30">
        <v>459</v>
      </c>
      <c r="F207" s="7"/>
      <c r="G207" s="23"/>
    </row>
    <row r="208" spans="1:7" s="4" customFormat="1" ht="12.75">
      <c r="A208" s="4" t="s">
        <v>137</v>
      </c>
      <c r="B208" s="43">
        <v>455</v>
      </c>
      <c r="C208" s="42">
        <v>0.014201273148148149</v>
      </c>
      <c r="D208" s="30"/>
      <c r="E208" s="43">
        <v>455</v>
      </c>
      <c r="F208" s="7"/>
      <c r="G208" s="23"/>
    </row>
    <row r="209" spans="1:7" s="4" customFormat="1" ht="12.75">
      <c r="A209" s="29" t="s">
        <v>39</v>
      </c>
      <c r="B209" s="30">
        <v>479</v>
      </c>
      <c r="C209" s="31">
        <v>0.013738425925925926</v>
      </c>
      <c r="D209" s="30"/>
      <c r="E209" s="30">
        <v>479</v>
      </c>
      <c r="F209" s="7"/>
      <c r="G209" s="23"/>
    </row>
    <row r="210" spans="1:7" s="4" customFormat="1" ht="12.75">
      <c r="A210" s="29" t="s">
        <v>138</v>
      </c>
      <c r="B210" s="30">
        <v>424</v>
      </c>
      <c r="C210" s="31">
        <v>0.014861111111111111</v>
      </c>
      <c r="D210" s="30"/>
      <c r="E210" s="30">
        <v>424</v>
      </c>
      <c r="F210" s="7"/>
      <c r="G210" s="23"/>
    </row>
    <row r="211" spans="1:7" s="4" customFormat="1" ht="12.75">
      <c r="A211" s="29" t="s">
        <v>41</v>
      </c>
      <c r="B211" s="30">
        <v>400</v>
      </c>
      <c r="C211" s="31">
        <v>0.015370370370370371</v>
      </c>
      <c r="D211" s="7"/>
      <c r="F211" s="7"/>
      <c r="G211" s="23"/>
    </row>
    <row r="212" spans="1:7" s="4" customFormat="1" ht="12.75">
      <c r="A212" s="29" t="s">
        <v>91</v>
      </c>
      <c r="B212" s="30">
        <v>356</v>
      </c>
      <c r="C212" s="31">
        <v>0.016446759259259258</v>
      </c>
      <c r="D212" s="7"/>
      <c r="F212" s="7"/>
      <c r="G212" s="23"/>
    </row>
    <row r="213" spans="1:7" s="4" customFormat="1" ht="12.75">
      <c r="A213" s="29" t="s">
        <v>87</v>
      </c>
      <c r="B213" s="30">
        <v>434</v>
      </c>
      <c r="C213" s="31">
        <v>0.029895833333333333</v>
      </c>
      <c r="D213" s="7"/>
      <c r="E213" s="30">
        <v>434</v>
      </c>
      <c r="F213" s="7"/>
      <c r="G213" s="23"/>
    </row>
    <row r="214" spans="1:7" s="4" customFormat="1" ht="12.75">
      <c r="A214" s="29" t="s">
        <v>83</v>
      </c>
      <c r="B214" s="30">
        <v>414</v>
      </c>
      <c r="C214" s="31">
        <v>0.030752314814814816</v>
      </c>
      <c r="D214" s="7"/>
      <c r="E214" s="30">
        <v>414</v>
      </c>
      <c r="F214" s="7"/>
      <c r="G214" s="23"/>
    </row>
    <row r="215" spans="1:7" s="4" customFormat="1" ht="12.75">
      <c r="A215" s="29" t="s">
        <v>139</v>
      </c>
      <c r="B215" s="30">
        <v>411</v>
      </c>
      <c r="C215" s="31">
        <v>0.030925925925925926</v>
      </c>
      <c r="D215" s="7"/>
      <c r="F215" s="7"/>
      <c r="G215" s="23"/>
    </row>
    <row r="216" spans="1:7" s="4" customFormat="1" ht="12.75">
      <c r="A216" s="29" t="s">
        <v>54</v>
      </c>
      <c r="B216" s="30"/>
      <c r="C216" s="31">
        <v>0.030960648148148147</v>
      </c>
      <c r="D216" s="7"/>
      <c r="F216" s="7"/>
      <c r="G216" s="23"/>
    </row>
    <row r="217" spans="1:7" s="4" customFormat="1" ht="12.75">
      <c r="A217" s="29" t="s">
        <v>94</v>
      </c>
      <c r="B217" s="30"/>
      <c r="C217" s="31">
        <v>0.033101851851851855</v>
      </c>
      <c r="D217" s="7"/>
      <c r="F217"/>
      <c r="G217" s="23"/>
    </row>
    <row r="218" spans="1:7" s="4" customFormat="1" ht="12.75">
      <c r="A218" s="29" t="s">
        <v>97</v>
      </c>
      <c r="B218" s="30">
        <v>453</v>
      </c>
      <c r="C218" s="31">
        <v>0.06777777777777778</v>
      </c>
      <c r="D218" s="7"/>
      <c r="E218" s="30">
        <v>453</v>
      </c>
      <c r="F218" s="59">
        <f>SUM(E205:E218)</f>
        <v>3118</v>
      </c>
      <c r="G218" s="23"/>
    </row>
    <row r="219" spans="2:7" s="4" customFormat="1" ht="12.75">
      <c r="B219" s="30"/>
      <c r="C219" s="31"/>
      <c r="D219" s="77"/>
      <c r="E219" s="30"/>
      <c r="F219" s="77"/>
      <c r="G219" s="23"/>
    </row>
    <row r="220" spans="1:7" s="4" customFormat="1" ht="12.75">
      <c r="A220" s="23"/>
      <c r="B220" s="7"/>
      <c r="C220" s="7"/>
      <c r="D220" s="77"/>
      <c r="E220" s="30"/>
      <c r="F220" s="77"/>
      <c r="G220" s="23"/>
    </row>
    <row r="221" spans="1:7" s="4" customFormat="1" ht="12.75">
      <c r="A221" s="23" t="s">
        <v>140</v>
      </c>
      <c r="B221" s="7" t="s">
        <v>12</v>
      </c>
      <c r="C221" s="7" t="s">
        <v>15</v>
      </c>
      <c r="D221" s="77"/>
      <c r="E221" s="30"/>
      <c r="F221" s="77"/>
      <c r="G221" s="23"/>
    </row>
    <row r="222" spans="1:7" s="4" customFormat="1" ht="12.75">
      <c r="A222" s="4" t="s">
        <v>141</v>
      </c>
      <c r="B222" s="30">
        <v>306</v>
      </c>
      <c r="C222" s="42">
        <v>9.803240740740741E-05</v>
      </c>
      <c r="D222" s="77"/>
      <c r="E222" s="30"/>
      <c r="F222" s="77"/>
      <c r="G222" s="23"/>
    </row>
    <row r="223" spans="1:7" s="4" customFormat="1" ht="12.75">
      <c r="A223" s="4" t="s">
        <v>142</v>
      </c>
      <c r="B223" s="30">
        <v>235</v>
      </c>
      <c r="C223" s="42">
        <v>0.011319444444444444</v>
      </c>
      <c r="D223" s="77"/>
      <c r="E223" s="30"/>
      <c r="F223" s="77"/>
      <c r="G223" s="23"/>
    </row>
    <row r="224" spans="1:7" s="4" customFormat="1" ht="12.75">
      <c r="A224" s="4" t="s">
        <v>143</v>
      </c>
      <c r="B224" s="30">
        <v>269</v>
      </c>
      <c r="C224" s="31">
        <v>0.03883101851851852</v>
      </c>
      <c r="D224" s="77"/>
      <c r="E224" s="30"/>
      <c r="F224" s="77"/>
      <c r="G224" s="23"/>
    </row>
    <row r="225" spans="1:7" s="4" customFormat="1" ht="12.75">
      <c r="A225"/>
      <c r="B225"/>
      <c r="C225"/>
      <c r="D225" s="77"/>
      <c r="E225" s="30"/>
      <c r="F225" s="77"/>
      <c r="G225" s="23"/>
    </row>
    <row r="226" spans="1:7" s="4" customFormat="1" ht="12.75">
      <c r="A226" s="23"/>
      <c r="B226" s="7"/>
      <c r="C226" s="7"/>
      <c r="D226" s="77"/>
      <c r="E226" s="30"/>
      <c r="F226" s="77"/>
      <c r="G226" s="23"/>
    </row>
    <row r="227" spans="1:7" s="4" customFormat="1" ht="12.75">
      <c r="A227" s="23" t="s">
        <v>144</v>
      </c>
      <c r="B227" s="7" t="s">
        <v>12</v>
      </c>
      <c r="C227" s="7" t="s">
        <v>15</v>
      </c>
      <c r="D227" s="77"/>
      <c r="E227" s="30"/>
      <c r="F227" s="77"/>
      <c r="G227" s="23"/>
    </row>
    <row r="228" spans="1:7" s="4" customFormat="1" ht="12.75">
      <c r="A228" s="4" t="s">
        <v>145</v>
      </c>
      <c r="B228" s="30">
        <v>535</v>
      </c>
      <c r="C228" s="42">
        <v>0.003340509259259259</v>
      </c>
      <c r="D228" s="77"/>
      <c r="E228" s="30"/>
      <c r="F228" s="77"/>
      <c r="G228" s="23"/>
    </row>
    <row r="229" spans="1:7" s="4" customFormat="1" ht="12.75">
      <c r="A229" s="4" t="s">
        <v>146</v>
      </c>
      <c r="B229" s="30">
        <v>461</v>
      </c>
      <c r="C229" s="42">
        <v>0.0050810185185185186</v>
      </c>
      <c r="D229" s="77"/>
      <c r="E229" s="30"/>
      <c r="F229" s="77"/>
      <c r="G229" s="23"/>
    </row>
    <row r="230" spans="1:7" s="4" customFormat="1" ht="12.75">
      <c r="A230" s="29" t="s">
        <v>147</v>
      </c>
      <c r="B230" s="30">
        <v>529</v>
      </c>
      <c r="C230" s="42">
        <v>0.007275925925925926</v>
      </c>
      <c r="D230" s="77"/>
      <c r="E230" s="30"/>
      <c r="F230" s="77"/>
      <c r="G230" s="23"/>
    </row>
    <row r="231" spans="1:7" s="4" customFormat="1" ht="12.75">
      <c r="A231" s="29" t="s">
        <v>148</v>
      </c>
      <c r="B231" s="30">
        <v>531</v>
      </c>
      <c r="C231" s="42">
        <v>0.012857060185185185</v>
      </c>
      <c r="D231" s="77"/>
      <c r="E231" s="30"/>
      <c r="F231" s="77"/>
      <c r="G231" s="23"/>
    </row>
    <row r="232" spans="1:7" s="4" customFormat="1" ht="12.75">
      <c r="A232" s="29"/>
      <c r="B232" s="30"/>
      <c r="C232" s="42"/>
      <c r="D232" s="77"/>
      <c r="E232" s="30"/>
      <c r="F232" s="77"/>
      <c r="G232" s="23"/>
    </row>
    <row r="233" spans="1:7" s="4" customFormat="1" ht="12.75">
      <c r="A233" s="29"/>
      <c r="B233" s="30"/>
      <c r="C233" s="42"/>
      <c r="D233" s="77"/>
      <c r="E233" s="30"/>
      <c r="F233" s="77"/>
      <c r="G233" s="23"/>
    </row>
    <row r="234" spans="1:7" s="4" customFormat="1" ht="12.75">
      <c r="A234" s="23" t="s">
        <v>149</v>
      </c>
      <c r="B234" s="7" t="s">
        <v>12</v>
      </c>
      <c r="C234" s="7" t="s">
        <v>15</v>
      </c>
      <c r="D234" s="77"/>
      <c r="E234" s="30"/>
      <c r="F234" s="77"/>
      <c r="G234" s="23"/>
    </row>
    <row r="235" spans="2:7" s="4" customFormat="1" ht="12.75">
      <c r="B235" s="43"/>
      <c r="C235" s="31"/>
      <c r="D235" s="77"/>
      <c r="E235" s="30"/>
      <c r="F235" s="77"/>
      <c r="G235" s="23"/>
    </row>
    <row r="236" spans="1:10" s="4" customFormat="1" ht="12.75" customHeight="1">
      <c r="A236"/>
      <c r="B236"/>
      <c r="C236"/>
      <c r="D236" s="7"/>
      <c r="F236" s="30"/>
      <c r="G236" s="58"/>
      <c r="J236" s="79"/>
    </row>
    <row r="237" spans="1:7" s="66" customFormat="1" ht="12.75">
      <c r="A237" s="80" t="s">
        <v>5</v>
      </c>
      <c r="B237" s="81"/>
      <c r="C237" s="82"/>
      <c r="D237" s="83"/>
      <c r="E237" s="84"/>
      <c r="F237" s="83"/>
      <c r="G237" s="85"/>
    </row>
    <row r="238" spans="1:9" s="4" customFormat="1" ht="12.75" customHeight="1">
      <c r="A238" s="41"/>
      <c r="B238" s="7"/>
      <c r="C238" s="7"/>
      <c r="D238" s="76"/>
      <c r="E238" s="30"/>
      <c r="F238" s="77"/>
      <c r="G238" s="78"/>
      <c r="H238" s="66"/>
      <c r="I238" s="66"/>
    </row>
    <row r="239" spans="1:9" s="4" customFormat="1" ht="12.75" customHeight="1">
      <c r="A239" s="41" t="s">
        <v>150</v>
      </c>
      <c r="B239" s="7" t="s">
        <v>12</v>
      </c>
      <c r="C239" s="7" t="s">
        <v>15</v>
      </c>
      <c r="D239" s="76"/>
      <c r="E239" s="30"/>
      <c r="F239" s="77"/>
      <c r="G239" s="78"/>
      <c r="H239" s="66"/>
      <c r="I239" s="66"/>
    </row>
    <row r="240" spans="1:9" s="4" customFormat="1" ht="12.75" customHeight="1">
      <c r="A240" s="29" t="s">
        <v>26</v>
      </c>
      <c r="B240" s="30">
        <v>376</v>
      </c>
      <c r="C240" s="31">
        <v>0.0325</v>
      </c>
      <c r="D240" s="76"/>
      <c r="E240" s="30"/>
      <c r="F240" s="77"/>
      <c r="G240" s="78"/>
      <c r="H240" s="66"/>
      <c r="I240" s="66"/>
    </row>
    <row r="241" spans="1:9" s="4" customFormat="1" ht="12.75" customHeight="1">
      <c r="A241" s="41"/>
      <c r="B241" s="7"/>
      <c r="C241" s="7"/>
      <c r="D241" s="76"/>
      <c r="E241" s="30"/>
      <c r="F241" s="77"/>
      <c r="G241" s="78"/>
      <c r="H241" s="66"/>
      <c r="I241" s="66"/>
    </row>
    <row r="242" spans="1:9" s="4" customFormat="1" ht="12.75" customHeight="1">
      <c r="A242" s="14" t="s">
        <v>151</v>
      </c>
      <c r="B242" s="7" t="s">
        <v>12</v>
      </c>
      <c r="C242" s="7" t="s">
        <v>15</v>
      </c>
      <c r="D242" s="76"/>
      <c r="E242" s="30"/>
      <c r="F242" s="77"/>
      <c r="G242" s="78"/>
      <c r="H242" s="66"/>
      <c r="I242" s="66"/>
    </row>
    <row r="243" spans="1:9" s="4" customFormat="1" ht="12.75" customHeight="1">
      <c r="A243" s="67" t="s">
        <v>90</v>
      </c>
      <c r="B243" s="30">
        <v>447</v>
      </c>
      <c r="C243" s="42">
        <v>0.014351851851851852</v>
      </c>
      <c r="D243" s="76"/>
      <c r="E243" s="30">
        <v>447</v>
      </c>
      <c r="F243" s="77"/>
      <c r="G243" s="78"/>
      <c r="H243" s="66"/>
      <c r="I243" s="66"/>
    </row>
    <row r="244" spans="1:9" s="4" customFormat="1" ht="12.75" customHeight="1">
      <c r="A244" s="29" t="s">
        <v>17</v>
      </c>
      <c r="B244" s="30">
        <v>446</v>
      </c>
      <c r="C244" s="31">
        <v>0.014375</v>
      </c>
      <c r="D244" s="76"/>
      <c r="E244" s="30">
        <v>446</v>
      </c>
      <c r="F244" s="77"/>
      <c r="G244" s="78"/>
      <c r="H244" s="66"/>
      <c r="I244" s="66"/>
    </row>
    <row r="245" spans="1:9" s="4" customFormat="1" ht="12.75" customHeight="1">
      <c r="A245" s="29" t="s">
        <v>91</v>
      </c>
      <c r="B245" s="30">
        <v>436</v>
      </c>
      <c r="C245" s="31">
        <v>0.01457175925925926</v>
      </c>
      <c r="D245" s="76"/>
      <c r="E245" s="30"/>
      <c r="F245" s="86"/>
      <c r="G245" s="78"/>
      <c r="H245" s="66"/>
      <c r="I245" s="66"/>
    </row>
    <row r="246" spans="1:9" s="4" customFormat="1" ht="12.75" customHeight="1">
      <c r="A246" s="29" t="s">
        <v>152</v>
      </c>
      <c r="B246" s="30">
        <v>447</v>
      </c>
      <c r="C246" s="31">
        <v>0.02939814814814815</v>
      </c>
      <c r="D246" s="76"/>
      <c r="E246" s="30">
        <v>447</v>
      </c>
      <c r="F246" s="86"/>
      <c r="G246" s="78"/>
      <c r="H246" s="66"/>
      <c r="I246" s="66"/>
    </row>
    <row r="247" spans="1:9" s="4" customFormat="1" ht="12.75" customHeight="1">
      <c r="A247" s="29" t="s">
        <v>54</v>
      </c>
      <c r="B247" s="30">
        <v>460</v>
      </c>
      <c r="C247" s="31">
        <v>0.028877314814814814</v>
      </c>
      <c r="D247" s="76"/>
      <c r="E247" s="30">
        <v>460</v>
      </c>
      <c r="F247" s="86"/>
      <c r="G247" s="78"/>
      <c r="H247" s="66"/>
      <c r="I247" s="66"/>
    </row>
    <row r="248" spans="1:9" s="4" customFormat="1" ht="12.75" customHeight="1">
      <c r="A248" s="29" t="s">
        <v>153</v>
      </c>
      <c r="B248" s="30">
        <v>454</v>
      </c>
      <c r="C248" s="31">
        <v>0.02912037037037037</v>
      </c>
      <c r="D248" s="76"/>
      <c r="E248" s="30">
        <v>454</v>
      </c>
      <c r="F248" s="86"/>
      <c r="G248" s="78"/>
      <c r="H248" s="66"/>
      <c r="I248" s="66"/>
    </row>
    <row r="249" spans="1:9" s="4" customFormat="1" ht="12.75" customHeight="1">
      <c r="A249" s="29" t="s">
        <v>154</v>
      </c>
      <c r="B249" s="30">
        <v>448</v>
      </c>
      <c r="C249" s="31">
        <v>0.029340277777777778</v>
      </c>
      <c r="D249" s="76"/>
      <c r="E249" s="30"/>
      <c r="F249" s="86"/>
      <c r="G249" s="78"/>
      <c r="H249" s="66"/>
      <c r="I249" s="66"/>
    </row>
    <row r="250" spans="1:9" s="4" customFormat="1" ht="12.75" customHeight="1">
      <c r="A250" s="29" t="s">
        <v>64</v>
      </c>
      <c r="B250" s="30">
        <v>444</v>
      </c>
      <c r="C250" s="31">
        <v>0.029502314814814815</v>
      </c>
      <c r="D250" s="76"/>
      <c r="E250" s="30"/>
      <c r="F250" s="86"/>
      <c r="G250" s="78"/>
      <c r="H250" s="66"/>
      <c r="I250" s="66"/>
    </row>
    <row r="251" spans="1:9" s="4" customFormat="1" ht="12.75" customHeight="1">
      <c r="A251" s="29" t="s">
        <v>155</v>
      </c>
      <c r="B251" s="30">
        <v>429</v>
      </c>
      <c r="C251" s="31">
        <v>0.030081018518518517</v>
      </c>
      <c r="D251" s="76"/>
      <c r="E251" s="30"/>
      <c r="F251" s="86"/>
      <c r="G251" s="78"/>
      <c r="H251" s="66"/>
      <c r="I251" s="66"/>
    </row>
    <row r="252" spans="1:9" s="4" customFormat="1" ht="12.75" customHeight="1">
      <c r="A252" s="29" t="s">
        <v>156</v>
      </c>
      <c r="B252" s="30">
        <v>500</v>
      </c>
      <c r="C252" s="31">
        <v>0.06508101851851852</v>
      </c>
      <c r="D252" s="76"/>
      <c r="E252" s="30">
        <v>500</v>
      </c>
      <c r="F252"/>
      <c r="G252" s="78"/>
      <c r="H252" s="66"/>
      <c r="I252" s="66"/>
    </row>
    <row r="253" spans="1:9" s="4" customFormat="1" ht="12.75" customHeight="1">
      <c r="A253" s="29" t="s">
        <v>157</v>
      </c>
      <c r="B253" s="30">
        <v>488</v>
      </c>
      <c r="C253" s="31">
        <v>0.06577546296296297</v>
      </c>
      <c r="D253" s="76"/>
      <c r="E253" s="30">
        <v>488</v>
      </c>
      <c r="F253" s="59">
        <f>SUM(E243:E253)</f>
        <v>3242</v>
      </c>
      <c r="G253" s="78"/>
      <c r="H253" s="66"/>
      <c r="I253" s="66"/>
    </row>
    <row r="254" spans="1:9" s="4" customFormat="1" ht="12.75" customHeight="1">
      <c r="A254" s="29"/>
      <c r="B254" s="30"/>
      <c r="C254" s="31"/>
      <c r="D254" s="76"/>
      <c r="E254" s="30"/>
      <c r="F254" s="86"/>
      <c r="G254" s="78"/>
      <c r="H254" s="66"/>
      <c r="I254" s="66"/>
    </row>
    <row r="255" spans="1:9" s="4" customFormat="1" ht="12.75" customHeight="1">
      <c r="A255" s="29"/>
      <c r="B255" s="30"/>
      <c r="C255" s="73"/>
      <c r="D255" s="76"/>
      <c r="E255" s="30"/>
      <c r="F255" s="77"/>
      <c r="G255" s="78"/>
      <c r="H255" s="66"/>
      <c r="I255" s="66"/>
    </row>
    <row r="256" spans="1:9" s="4" customFormat="1" ht="12.75" customHeight="1">
      <c r="A256" s="41" t="s">
        <v>158</v>
      </c>
      <c r="B256" s="7" t="s">
        <v>12</v>
      </c>
      <c r="C256" s="7" t="s">
        <v>15</v>
      </c>
      <c r="D256" s="76"/>
      <c r="E256" s="30"/>
      <c r="F256" s="77"/>
      <c r="G256" s="78"/>
      <c r="H256" s="66"/>
      <c r="I256" s="66"/>
    </row>
    <row r="257" spans="1:9" s="4" customFormat="1" ht="12.75" customHeight="1">
      <c r="A257" s="29" t="s">
        <v>159</v>
      </c>
      <c r="B257" s="30">
        <v>304</v>
      </c>
      <c r="C257" s="42">
        <v>9.826388888888889E-05</v>
      </c>
      <c r="D257" s="76"/>
      <c r="E257" s="30"/>
      <c r="F257" s="77"/>
      <c r="G257" s="78"/>
      <c r="H257" s="66"/>
      <c r="I257" s="66"/>
    </row>
    <row r="258" spans="1:9" s="4" customFormat="1" ht="12.75" customHeight="1">
      <c r="A258" s="29" t="s">
        <v>160</v>
      </c>
      <c r="B258" s="30">
        <v>379</v>
      </c>
      <c r="C258" s="42">
        <v>0.008900462962962962</v>
      </c>
      <c r="D258" s="76"/>
      <c r="E258" s="30">
        <v>379</v>
      </c>
      <c r="F258" s="77"/>
      <c r="G258" s="78"/>
      <c r="H258" s="66"/>
      <c r="I258" s="66"/>
    </row>
    <row r="259" spans="1:9" s="4" customFormat="1" ht="12.75" customHeight="1">
      <c r="A259" s="29" t="s">
        <v>161</v>
      </c>
      <c r="B259" s="30">
        <v>428</v>
      </c>
      <c r="C259" s="42">
        <v>0.014736574074074074</v>
      </c>
      <c r="D259" s="76"/>
      <c r="E259" s="30">
        <v>428</v>
      </c>
      <c r="F259" s="77"/>
      <c r="G259" s="78"/>
      <c r="H259" s="66"/>
      <c r="I259" s="66"/>
    </row>
    <row r="260" spans="1:9" s="4" customFormat="1" ht="12.75" customHeight="1">
      <c r="A260" s="29" t="s">
        <v>17</v>
      </c>
      <c r="B260" s="30">
        <v>412</v>
      </c>
      <c r="C260" s="31">
        <v>0.015092592592592593</v>
      </c>
      <c r="D260" s="76"/>
      <c r="E260" s="30">
        <v>412</v>
      </c>
      <c r="F260" s="77"/>
      <c r="G260" s="78"/>
      <c r="H260" s="66"/>
      <c r="I260" s="66"/>
    </row>
    <row r="261" spans="1:9" s="4" customFormat="1" ht="12.75" customHeight="1">
      <c r="A261" s="29" t="s">
        <v>138</v>
      </c>
      <c r="B261" s="30">
        <v>404</v>
      </c>
      <c r="C261" s="31">
        <v>0.015277777777777777</v>
      </c>
      <c r="D261" s="76"/>
      <c r="E261" s="30">
        <v>404</v>
      </c>
      <c r="F261" s="77"/>
      <c r="G261" s="78"/>
      <c r="H261" s="66"/>
      <c r="I261" s="66"/>
    </row>
    <row r="262" spans="1:9" s="4" customFormat="1" ht="12.75" customHeight="1">
      <c r="A262" s="29" t="s">
        <v>162</v>
      </c>
      <c r="B262" s="30">
        <v>409</v>
      </c>
      <c r="C262" s="31">
        <v>0.031006944444444445</v>
      </c>
      <c r="D262" s="76"/>
      <c r="E262" s="30">
        <v>409</v>
      </c>
      <c r="F262" s="77"/>
      <c r="G262" s="78"/>
      <c r="H262" s="66"/>
      <c r="I262" s="66"/>
    </row>
    <row r="263" spans="1:9" s="4" customFormat="1" ht="12.75" customHeight="1">
      <c r="A263" s="29" t="s">
        <v>83</v>
      </c>
      <c r="B263" s="30">
        <v>406</v>
      </c>
      <c r="C263" s="31">
        <v>0.031145833333333334</v>
      </c>
      <c r="D263" s="76"/>
      <c r="E263" s="30">
        <v>406</v>
      </c>
      <c r="F263" s="77"/>
      <c r="G263" s="78"/>
      <c r="H263" s="66"/>
      <c r="I263" s="66"/>
    </row>
    <row r="264" spans="1:12" s="66" customFormat="1" ht="12.75" customHeight="1">
      <c r="A264" s="29" t="s">
        <v>163</v>
      </c>
      <c r="B264" s="30">
        <v>461</v>
      </c>
      <c r="C264" s="31">
        <v>0.06734953703703704</v>
      </c>
      <c r="D264" s="69"/>
      <c r="E264" s="30">
        <v>461</v>
      </c>
      <c r="F264" s="59">
        <f>SUM(E257:E264)</f>
        <v>2899</v>
      </c>
      <c r="G264" s="58"/>
      <c r="L264" s="71"/>
    </row>
    <row r="265" spans="1:12" s="66" customFormat="1" ht="12.75" customHeight="1">
      <c r="A265" s="29"/>
      <c r="B265" s="30"/>
      <c r="C265" s="31"/>
      <c r="D265" s="69"/>
      <c r="E265" s="24"/>
      <c r="F265" s="30"/>
      <c r="G265" s="58"/>
      <c r="L265" s="71"/>
    </row>
    <row r="266" spans="1:12" s="66" customFormat="1" ht="12.75" customHeight="1">
      <c r="A266" s="41"/>
      <c r="B266" s="7"/>
      <c r="C266" s="7"/>
      <c r="D266" s="69"/>
      <c r="E266" s="24"/>
      <c r="F266" s="30"/>
      <c r="G266" s="58"/>
      <c r="L266" s="71"/>
    </row>
    <row r="267" spans="1:12" s="66" customFormat="1" ht="12.75" customHeight="1">
      <c r="A267" s="41" t="s">
        <v>164</v>
      </c>
      <c r="B267" s="7" t="s">
        <v>12</v>
      </c>
      <c r="C267" s="7" t="s">
        <v>15</v>
      </c>
      <c r="D267" s="69"/>
      <c r="E267" s="43"/>
      <c r="F267" s="30"/>
      <c r="G267" s="58"/>
      <c r="L267" s="71"/>
    </row>
    <row r="268" spans="1:12" s="66" customFormat="1" ht="12.75" customHeight="1">
      <c r="A268" s="29"/>
      <c r="B268" s="30"/>
      <c r="C268" s="42"/>
      <c r="D268" s="69"/>
      <c r="E268" s="30"/>
      <c r="F268" s="30"/>
      <c r="G268" s="58"/>
      <c r="L268" s="71"/>
    </row>
    <row r="269" spans="1:12" s="66" customFormat="1" ht="12.75" customHeight="1">
      <c r="A269" s="29"/>
      <c r="B269" s="30"/>
      <c r="C269" s="31"/>
      <c r="D269" s="69"/>
      <c r="E269" s="30"/>
      <c r="F269" s="30"/>
      <c r="G269" s="58"/>
      <c r="L269" s="71"/>
    </row>
    <row r="270" spans="1:12" s="66" customFormat="1" ht="12.75" customHeight="1">
      <c r="A270" s="41" t="s">
        <v>165</v>
      </c>
      <c r="B270" s="7" t="s">
        <v>12</v>
      </c>
      <c r="C270" s="7" t="s">
        <v>15</v>
      </c>
      <c r="D270" s="69"/>
      <c r="E270" s="43"/>
      <c r="F270" s="30"/>
      <c r="G270" s="58"/>
      <c r="L270" s="71"/>
    </row>
    <row r="271" spans="1:12" s="66" customFormat="1" ht="12.75" customHeight="1">
      <c r="A271" s="41"/>
      <c r="B271" s="7"/>
      <c r="C271" s="7"/>
      <c r="D271" s="69"/>
      <c r="E271" s="43"/>
      <c r="F271" s="30"/>
      <c r="G271" s="58"/>
      <c r="L271" s="71"/>
    </row>
    <row r="272" spans="1:12" s="66" customFormat="1" ht="12.75" customHeight="1">
      <c r="A272" s="41"/>
      <c r="B272" s="7"/>
      <c r="C272" s="7"/>
      <c r="D272" s="69"/>
      <c r="E272" s="43"/>
      <c r="F272" s="30"/>
      <c r="G272" s="58"/>
      <c r="L272" s="71"/>
    </row>
    <row r="273" spans="1:12" s="66" customFormat="1" ht="12.75" customHeight="1">
      <c r="A273" s="41" t="s">
        <v>166</v>
      </c>
      <c r="B273" s="7" t="s">
        <v>12</v>
      </c>
      <c r="C273" s="7" t="s">
        <v>15</v>
      </c>
      <c r="D273" s="69"/>
      <c r="E273" s="24"/>
      <c r="F273" s="30"/>
      <c r="G273" s="58"/>
      <c r="L273" s="71"/>
    </row>
    <row r="274" spans="1:12" s="66" customFormat="1" ht="12.75" customHeight="1">
      <c r="A274" s="29" t="s">
        <v>167</v>
      </c>
      <c r="B274" s="30">
        <v>339</v>
      </c>
      <c r="C274" s="42">
        <v>9.43287037037037E-05</v>
      </c>
      <c r="D274" s="69"/>
      <c r="E274" s="30">
        <v>339</v>
      </c>
      <c r="F274" s="30"/>
      <c r="G274" s="58"/>
      <c r="L274" s="71"/>
    </row>
    <row r="275" spans="1:12" s="66" customFormat="1" ht="12.75" customHeight="1">
      <c r="A275" s="29" t="s">
        <v>51</v>
      </c>
      <c r="B275" s="30">
        <v>377</v>
      </c>
      <c r="C275" s="42">
        <v>0.008921064814814814</v>
      </c>
      <c r="D275" s="69"/>
      <c r="E275" s="30">
        <v>377</v>
      </c>
      <c r="F275" s="30"/>
      <c r="G275" s="58"/>
      <c r="L275" s="71"/>
    </row>
    <row r="276" spans="1:12" s="66" customFormat="1" ht="12.75" customHeight="1">
      <c r="A276" s="29" t="s">
        <v>39</v>
      </c>
      <c r="B276" s="30">
        <v>398</v>
      </c>
      <c r="C276" s="31">
        <v>0.015405092592592592</v>
      </c>
      <c r="D276" s="69"/>
      <c r="E276" s="30">
        <v>398</v>
      </c>
      <c r="F276" s="30"/>
      <c r="G276" s="58"/>
      <c r="L276" s="71"/>
    </row>
    <row r="277" spans="1:12" s="66" customFormat="1" ht="12.75" customHeight="1">
      <c r="A277" s="29" t="s">
        <v>41</v>
      </c>
      <c r="B277" s="30">
        <v>391</v>
      </c>
      <c r="C277" s="31">
        <v>0.01556712962962963</v>
      </c>
      <c r="D277" s="69"/>
      <c r="E277" s="30">
        <v>391</v>
      </c>
      <c r="F277" s="30"/>
      <c r="G277" s="58"/>
      <c r="L277" s="71"/>
    </row>
    <row r="278" spans="1:12" s="66" customFormat="1" ht="12.75" customHeight="1">
      <c r="A278" s="29" t="s">
        <v>26</v>
      </c>
      <c r="B278" s="30">
        <v>412</v>
      </c>
      <c r="C278" s="31">
        <v>0.030844907407407408</v>
      </c>
      <c r="D278" s="69"/>
      <c r="E278" s="30">
        <v>412</v>
      </c>
      <c r="F278" s="30"/>
      <c r="G278" s="58"/>
      <c r="L278" s="71"/>
    </row>
    <row r="279" spans="1:12" s="66" customFormat="1" ht="12.75" customHeight="1">
      <c r="A279" s="29" t="s">
        <v>92</v>
      </c>
      <c r="B279" s="30">
        <v>406</v>
      </c>
      <c r="C279" s="31">
        <v>0.03113425925925926</v>
      </c>
      <c r="D279" s="69"/>
      <c r="E279" s="30">
        <v>406</v>
      </c>
      <c r="F279" s="30"/>
      <c r="G279" s="58"/>
      <c r="L279" s="71"/>
    </row>
    <row r="280" spans="1:12" s="66" customFormat="1" ht="12.75" customHeight="1">
      <c r="A280" s="29" t="s">
        <v>83</v>
      </c>
      <c r="B280" s="30">
        <v>404</v>
      </c>
      <c r="C280" s="31">
        <v>0.03121527777777778</v>
      </c>
      <c r="D280" s="69"/>
      <c r="E280" s="30"/>
      <c r="F280" s="30"/>
      <c r="G280" s="58"/>
      <c r="L280" s="71"/>
    </row>
    <row r="281" spans="1:12" s="66" customFormat="1" ht="12.75" customHeight="1">
      <c r="A281" s="29" t="s">
        <v>64</v>
      </c>
      <c r="B281" s="30"/>
      <c r="C281" s="31">
        <v>0.03130787037037037</v>
      </c>
      <c r="D281" s="69"/>
      <c r="E281" s="30"/>
      <c r="F281" s="30"/>
      <c r="G281" s="58"/>
      <c r="L281" s="71"/>
    </row>
    <row r="282" spans="1:12" s="66" customFormat="1" ht="12.75" customHeight="1">
      <c r="A282" s="29" t="s">
        <v>54</v>
      </c>
      <c r="B282" s="30"/>
      <c r="C282" s="31">
        <v>0.032025462962962964</v>
      </c>
      <c r="D282" s="69"/>
      <c r="E282" s="30"/>
      <c r="F282" s="30"/>
      <c r="G282" s="58"/>
      <c r="L282" s="71"/>
    </row>
    <row r="283" spans="1:12" s="66" customFormat="1" ht="12.75" customHeight="1">
      <c r="A283" s="29" t="s">
        <v>87</v>
      </c>
      <c r="B283" s="30"/>
      <c r="C283" s="31">
        <v>0.03217592592592593</v>
      </c>
      <c r="D283" s="69"/>
      <c r="E283" s="24"/>
      <c r="F283" s="30"/>
      <c r="G283" s="58"/>
      <c r="L283" s="71"/>
    </row>
    <row r="284" spans="1:12" s="66" customFormat="1" ht="12.75" customHeight="1">
      <c r="A284" s="29" t="s">
        <v>104</v>
      </c>
      <c r="B284" s="30"/>
      <c r="C284" s="31">
        <v>0.03446759259259259</v>
      </c>
      <c r="D284" s="69"/>
      <c r="E284" s="30"/>
      <c r="F284" s="30"/>
      <c r="G284" s="58"/>
      <c r="L284" s="71"/>
    </row>
    <row r="285" spans="1:12" s="66" customFormat="1" ht="12.75" customHeight="1">
      <c r="A285" s="29" t="s">
        <v>163</v>
      </c>
      <c r="B285" s="30">
        <v>414</v>
      </c>
      <c r="C285" s="31">
        <v>0.0700925925925926</v>
      </c>
      <c r="D285" s="69"/>
      <c r="E285" s="30">
        <v>414</v>
      </c>
      <c r="F285" s="59">
        <f>SUM(E274:E285)</f>
        <v>2737</v>
      </c>
      <c r="G285" s="58"/>
      <c r="L285" s="71"/>
    </row>
    <row r="286" spans="1:12" s="66" customFormat="1" ht="12.75" customHeight="1">
      <c r="A286" s="29"/>
      <c r="B286" s="30"/>
      <c r="C286" s="31"/>
      <c r="D286" s="69"/>
      <c r="E286" s="30"/>
      <c r="F286" s="30"/>
      <c r="G286" s="58"/>
      <c r="L286" s="71"/>
    </row>
    <row r="287" spans="1:12" s="66" customFormat="1" ht="12.75" customHeight="1">
      <c r="A287" s="67"/>
      <c r="B287" s="30"/>
      <c r="C287" s="31"/>
      <c r="D287" s="69"/>
      <c r="E287" s="30"/>
      <c r="F287" s="30"/>
      <c r="G287" s="58"/>
      <c r="L287" s="71"/>
    </row>
    <row r="288" spans="1:12" s="66" customFormat="1" ht="12.75" customHeight="1">
      <c r="A288" s="41" t="s">
        <v>168</v>
      </c>
      <c r="B288" s="7" t="s">
        <v>12</v>
      </c>
      <c r="C288" s="7" t="s">
        <v>15</v>
      </c>
      <c r="D288" s="69"/>
      <c r="E288" s="43"/>
      <c r="F288" s="59"/>
      <c r="G288" s="58"/>
      <c r="L288" s="71"/>
    </row>
    <row r="289" spans="1:12" s="66" customFormat="1" ht="12.75" customHeight="1">
      <c r="A289" s="29" t="s">
        <v>169</v>
      </c>
      <c r="B289" s="30">
        <v>111</v>
      </c>
      <c r="C289" s="42">
        <v>0.0005201388888888889</v>
      </c>
      <c r="D289" s="69"/>
      <c r="E289" s="30">
        <v>111</v>
      </c>
      <c r="F289" s="59"/>
      <c r="G289" s="58"/>
      <c r="L289" s="71"/>
    </row>
    <row r="290" spans="1:12" s="66" customFormat="1" ht="12.75" customHeight="1">
      <c r="A290" s="29" t="s">
        <v>170</v>
      </c>
      <c r="B290" s="30">
        <v>256</v>
      </c>
      <c r="C290" s="42">
        <v>0.0031289351851851847</v>
      </c>
      <c r="D290" s="69"/>
      <c r="E290" s="30">
        <v>256</v>
      </c>
      <c r="F290" s="59"/>
      <c r="G290" s="58"/>
      <c r="L290" s="71"/>
    </row>
    <row r="291" spans="1:12" s="66" customFormat="1" ht="12.75" customHeight="1">
      <c r="A291" s="29" t="s">
        <v>39</v>
      </c>
      <c r="B291" s="30">
        <v>309</v>
      </c>
      <c r="C291" s="31">
        <v>0.017766203703703704</v>
      </c>
      <c r="D291" s="69"/>
      <c r="E291" s="30">
        <v>309</v>
      </c>
      <c r="F291" s="59"/>
      <c r="G291" s="58"/>
      <c r="L291" s="71"/>
    </row>
    <row r="292" spans="1:12" s="66" customFormat="1" ht="12.75" customHeight="1">
      <c r="A292" s="29" t="s">
        <v>41</v>
      </c>
      <c r="B292" s="30">
        <v>305</v>
      </c>
      <c r="C292" s="31">
        <v>0.017893518518518517</v>
      </c>
      <c r="D292" s="69"/>
      <c r="E292" s="30">
        <v>305</v>
      </c>
      <c r="F292" s="59"/>
      <c r="G292" s="58"/>
      <c r="L292" s="71"/>
    </row>
    <row r="293" spans="1:12" s="66" customFormat="1" ht="12.75" customHeight="1">
      <c r="A293" s="29" t="s">
        <v>94</v>
      </c>
      <c r="B293" s="30">
        <v>307</v>
      </c>
      <c r="C293" s="31">
        <v>0.03633101851851852</v>
      </c>
      <c r="D293" s="69"/>
      <c r="E293" s="30">
        <v>307</v>
      </c>
      <c r="F293" s="59"/>
      <c r="G293" s="58"/>
      <c r="L293" s="71"/>
    </row>
    <row r="294" spans="1:12" s="66" customFormat="1" ht="12.75" customHeight="1">
      <c r="A294" s="29" t="s">
        <v>171</v>
      </c>
      <c r="B294" s="30">
        <v>303</v>
      </c>
      <c r="C294" s="31">
        <v>0.03652777777777778</v>
      </c>
      <c r="D294" s="69"/>
      <c r="E294" s="30">
        <v>303</v>
      </c>
      <c r="F294" s="59"/>
      <c r="G294" s="58"/>
      <c r="L294" s="71"/>
    </row>
    <row r="295" spans="1:12" s="66" customFormat="1" ht="12.75" customHeight="1">
      <c r="A295" s="29" t="s">
        <v>83</v>
      </c>
      <c r="B295" s="30">
        <v>295</v>
      </c>
      <c r="C295" s="31">
        <v>0.03707175925925926</v>
      </c>
      <c r="D295" s="69"/>
      <c r="E295" s="43"/>
      <c r="F295" s="59"/>
      <c r="G295" s="58"/>
      <c r="L295" s="71"/>
    </row>
    <row r="296" spans="1:12" s="66" customFormat="1" ht="12.75" customHeight="1">
      <c r="A296" s="29" t="s">
        <v>172</v>
      </c>
      <c r="B296" s="30">
        <v>271</v>
      </c>
      <c r="C296" s="31">
        <v>0.03871527777777778</v>
      </c>
      <c r="D296" s="69"/>
      <c r="E296" s="24"/>
      <c r="F296" s="30"/>
      <c r="G296" s="58"/>
      <c r="L296" s="71"/>
    </row>
    <row r="297" spans="1:12" s="66" customFormat="1" ht="12.75" customHeight="1">
      <c r="A297" s="29" t="s">
        <v>173</v>
      </c>
      <c r="B297" s="30"/>
      <c r="C297" s="31">
        <v>0.03920138888888889</v>
      </c>
      <c r="D297" s="69"/>
      <c r="E297" s="24"/>
      <c r="F297" s="30"/>
      <c r="G297" s="58"/>
      <c r="L297" s="71"/>
    </row>
    <row r="298" spans="1:12" s="66" customFormat="1" ht="12.75" customHeight="1">
      <c r="A298" s="29" t="s">
        <v>97</v>
      </c>
      <c r="B298" s="30">
        <v>249</v>
      </c>
      <c r="C298" s="31">
        <v>0.07960648148148149</v>
      </c>
      <c r="D298" s="69"/>
      <c r="E298" s="30">
        <v>249</v>
      </c>
      <c r="F298" s="30"/>
      <c r="G298" s="58"/>
      <c r="L298" s="71"/>
    </row>
    <row r="299" spans="1:12" s="66" customFormat="1" ht="12.75" customHeight="1">
      <c r="A299" s="29" t="s">
        <v>174</v>
      </c>
      <c r="B299" s="30">
        <v>197</v>
      </c>
      <c r="C299" s="31">
        <v>0.08260416666666667</v>
      </c>
      <c r="D299" s="69"/>
      <c r="E299" s="30"/>
      <c r="F299" s="59">
        <f>SUM(E289:E299)</f>
        <v>1840</v>
      </c>
      <c r="G299" s="58"/>
      <c r="L299" s="71"/>
    </row>
    <row r="300" spans="1:12" s="66" customFormat="1" ht="12.75" customHeight="1">
      <c r="A300"/>
      <c r="B300"/>
      <c r="C300"/>
      <c r="D300" s="69"/>
      <c r="E300" s="24"/>
      <c r="F300" s="30"/>
      <c r="G300" s="58"/>
      <c r="L300" s="71"/>
    </row>
    <row r="301" spans="1:12" s="66" customFormat="1" ht="12.75" customHeight="1">
      <c r="A301" s="29"/>
      <c r="B301" s="30"/>
      <c r="C301" s="31"/>
      <c r="D301" s="69"/>
      <c r="E301" s="24"/>
      <c r="F301" s="30"/>
      <c r="G301" s="58"/>
      <c r="L301" s="71"/>
    </row>
    <row r="302" spans="1:12" s="66" customFormat="1" ht="12.75" customHeight="1">
      <c r="A302" s="41" t="s">
        <v>175</v>
      </c>
      <c r="B302" s="7" t="s">
        <v>12</v>
      </c>
      <c r="C302" s="7" t="s">
        <v>15</v>
      </c>
      <c r="D302" s="69"/>
      <c r="E302" s="24"/>
      <c r="F302" s="30"/>
      <c r="G302" s="58"/>
      <c r="L302" s="71"/>
    </row>
    <row r="303" spans="1:12" s="66" customFormat="1" ht="12.75" customHeight="1">
      <c r="A303" s="29" t="s">
        <v>41</v>
      </c>
      <c r="B303" s="30">
        <v>286</v>
      </c>
      <c r="C303" s="31">
        <v>0.01849537037037037</v>
      </c>
      <c r="D303" s="69"/>
      <c r="E303" s="24"/>
      <c r="F303" s="30"/>
      <c r="G303" s="58"/>
      <c r="L303" s="71"/>
    </row>
    <row r="304" spans="1:12" s="66" customFormat="1" ht="12.75" customHeight="1">
      <c r="A304" s="29" t="s">
        <v>17</v>
      </c>
      <c r="B304" s="30">
        <v>284</v>
      </c>
      <c r="C304" s="31">
        <v>0.01855324074074074</v>
      </c>
      <c r="D304" s="69"/>
      <c r="E304" s="24"/>
      <c r="F304" s="30"/>
      <c r="G304" s="58"/>
      <c r="L304" s="71"/>
    </row>
    <row r="305" spans="1:12" s="66" customFormat="1" ht="12.75" customHeight="1">
      <c r="A305" s="29"/>
      <c r="B305" s="30"/>
      <c r="C305" s="31"/>
      <c r="D305" s="69"/>
      <c r="E305" s="24"/>
      <c r="F305" s="30"/>
      <c r="G305" s="58"/>
      <c r="L305" s="71"/>
    </row>
    <row r="306" spans="1:12" s="66" customFormat="1" ht="12.75" customHeight="1">
      <c r="A306" s="67"/>
      <c r="B306" s="30"/>
      <c r="C306" s="31"/>
      <c r="D306" s="69"/>
      <c r="E306" s="24"/>
      <c r="F306" s="30"/>
      <c r="G306" s="58"/>
      <c r="L306" s="71"/>
    </row>
    <row r="307" spans="1:12" s="66" customFormat="1" ht="12.75" customHeight="1">
      <c r="A307" s="41" t="s">
        <v>176</v>
      </c>
      <c r="B307" s="7" t="s">
        <v>12</v>
      </c>
      <c r="C307" s="7" t="s">
        <v>15</v>
      </c>
      <c r="D307" s="69"/>
      <c r="E307" s="24"/>
      <c r="F307" s="30"/>
      <c r="G307" s="58"/>
      <c r="L307" s="71"/>
    </row>
    <row r="308" spans="1:12" s="66" customFormat="1" ht="12.75" customHeight="1">
      <c r="A308" s="29"/>
      <c r="B308" s="30"/>
      <c r="C308" s="31"/>
      <c r="D308" s="69"/>
      <c r="E308" s="24"/>
      <c r="F308" s="30"/>
      <c r="G308" s="58"/>
      <c r="L308" s="71"/>
    </row>
    <row r="309" spans="1:9" s="4" customFormat="1" ht="12.75" customHeight="1">
      <c r="A309" s="41"/>
      <c r="B309" s="7"/>
      <c r="C309" s="7"/>
      <c r="D309" s="76"/>
      <c r="E309" s="30"/>
      <c r="F309" s="77"/>
      <c r="G309" s="78"/>
      <c r="H309" s="66"/>
      <c r="I309" s="66"/>
    </row>
    <row r="310" spans="1:9" s="4" customFormat="1" ht="12.75" customHeight="1">
      <c r="A310" s="41" t="s">
        <v>177</v>
      </c>
      <c r="B310" s="7" t="s">
        <v>12</v>
      </c>
      <c r="C310" s="7" t="s">
        <v>15</v>
      </c>
      <c r="D310" s="76"/>
      <c r="E310" s="30"/>
      <c r="F310" s="77"/>
      <c r="G310" s="78"/>
      <c r="H310" s="66"/>
      <c r="I310" s="66"/>
    </row>
    <row r="311" spans="1:9" s="4" customFormat="1" ht="12.75" customHeight="1">
      <c r="A311" s="29"/>
      <c r="B311" s="30"/>
      <c r="C311" s="31"/>
      <c r="D311" s="76"/>
      <c r="E311" s="30"/>
      <c r="F311" s="77"/>
      <c r="G311" s="78"/>
      <c r="H311" s="66"/>
      <c r="I311" s="66"/>
    </row>
    <row r="312" spans="1:9" s="4" customFormat="1" ht="12.75" customHeight="1">
      <c r="A312" s="41"/>
      <c r="B312" s="7"/>
      <c r="C312" s="7"/>
      <c r="D312" s="76"/>
      <c r="E312" s="30"/>
      <c r="F312" s="77"/>
      <c r="G312" s="78"/>
      <c r="H312" s="66"/>
      <c r="I312" s="66"/>
    </row>
    <row r="313" spans="1:7" s="66" customFormat="1" ht="12.75">
      <c r="A313" s="41" t="s">
        <v>178</v>
      </c>
      <c r="B313" s="7" t="s">
        <v>12</v>
      </c>
      <c r="C313" s="7" t="s">
        <v>15</v>
      </c>
      <c r="D313" s="69"/>
      <c r="E313" s="30"/>
      <c r="F313" s="69"/>
      <c r="G313" s="70"/>
    </row>
    <row r="314" spans="1:7" s="66" customFormat="1" ht="12.75">
      <c r="A314" s="29" t="s">
        <v>179</v>
      </c>
      <c r="B314" s="30">
        <v>300</v>
      </c>
      <c r="C314" s="42">
        <v>9.930555555555555E-05</v>
      </c>
      <c r="D314" s="69"/>
      <c r="E314" s="30">
        <v>300</v>
      </c>
      <c r="F314" s="69"/>
      <c r="G314" s="70"/>
    </row>
    <row r="315" spans="1:7" s="66" customFormat="1" ht="12.75">
      <c r="A315" s="29" t="s">
        <v>180</v>
      </c>
      <c r="B315" s="30">
        <v>203</v>
      </c>
      <c r="C315" s="42">
        <v>0.0010462962962962963</v>
      </c>
      <c r="D315" s="69"/>
      <c r="E315" s="30">
        <v>203</v>
      </c>
      <c r="F315" s="69"/>
      <c r="G315" s="70"/>
    </row>
    <row r="316" spans="1:7" s="66" customFormat="1" ht="12.75">
      <c r="A316" s="29" t="s">
        <v>181</v>
      </c>
      <c r="B316" s="30">
        <v>269</v>
      </c>
      <c r="C316" s="42">
        <v>0.003065625</v>
      </c>
      <c r="D316" s="69"/>
      <c r="E316" s="30">
        <v>269</v>
      </c>
      <c r="F316" s="69"/>
      <c r="G316" s="70"/>
    </row>
    <row r="317" spans="1:7" s="66" customFormat="1" ht="12.75">
      <c r="A317" s="29" t="s">
        <v>182</v>
      </c>
      <c r="B317" s="30">
        <v>337</v>
      </c>
      <c r="C317" s="31">
        <v>0.01695601851851852</v>
      </c>
      <c r="D317" s="69"/>
      <c r="E317" s="30">
        <v>337</v>
      </c>
      <c r="F317" s="69"/>
      <c r="G317" s="70"/>
    </row>
    <row r="318" spans="1:7" s="66" customFormat="1" ht="12.75">
      <c r="A318" s="29" t="s">
        <v>122</v>
      </c>
      <c r="B318" s="30">
        <v>324</v>
      </c>
      <c r="C318" s="31">
        <v>0.017314814814814814</v>
      </c>
      <c r="D318" s="69"/>
      <c r="E318" s="30">
        <v>324</v>
      </c>
      <c r="F318" s="69"/>
      <c r="G318" s="70"/>
    </row>
    <row r="319" spans="1:7" s="66" customFormat="1" ht="12.75">
      <c r="A319" s="29" t="s">
        <v>101</v>
      </c>
      <c r="B319" s="30">
        <v>299</v>
      </c>
      <c r="C319" s="31">
        <v>0.03678240740740741</v>
      </c>
      <c r="D319" s="69"/>
      <c r="E319" s="30">
        <v>299</v>
      </c>
      <c r="F319" s="69"/>
      <c r="G319" s="70"/>
    </row>
    <row r="320" spans="1:7" s="66" customFormat="1" ht="12.75">
      <c r="A320" s="29" t="s">
        <v>139</v>
      </c>
      <c r="B320" s="30">
        <v>295</v>
      </c>
      <c r="C320" s="31">
        <v>0.037083333333333336</v>
      </c>
      <c r="D320" s="69"/>
      <c r="E320" s="30">
        <v>295</v>
      </c>
      <c r="F320" s="59">
        <f>SUM(E314:E320)</f>
        <v>2027</v>
      </c>
      <c r="G320" s="70"/>
    </row>
    <row r="321" spans="1:7" s="66" customFormat="1" ht="12.75">
      <c r="A321" s="29"/>
      <c r="B321" s="30"/>
      <c r="C321" s="31"/>
      <c r="D321" s="69"/>
      <c r="E321" s="24"/>
      <c r="F321" s="69"/>
      <c r="G321" s="70"/>
    </row>
    <row r="322" spans="1:7" s="66" customFormat="1" ht="12.75">
      <c r="A322" s="41"/>
      <c r="B322" s="7"/>
      <c r="C322" s="7"/>
      <c r="D322" s="69"/>
      <c r="E322" s="24"/>
      <c r="F322" s="69"/>
      <c r="G322" s="70"/>
    </row>
    <row r="323" spans="1:7" s="66" customFormat="1" ht="12.75">
      <c r="A323" s="41" t="s">
        <v>183</v>
      </c>
      <c r="B323" s="7" t="s">
        <v>12</v>
      </c>
      <c r="C323" s="7" t="s">
        <v>15</v>
      </c>
      <c r="D323" s="69"/>
      <c r="E323" s="24"/>
      <c r="F323" s="69"/>
      <c r="G323" s="70"/>
    </row>
    <row r="324" spans="1:7" s="66" customFormat="1" ht="12.75">
      <c r="A324" s="4" t="s">
        <v>26</v>
      </c>
      <c r="B324" s="30">
        <v>249</v>
      </c>
      <c r="C324" s="31">
        <v>0.04026620370370371</v>
      </c>
      <c r="D324" s="69"/>
      <c r="E324" s="24"/>
      <c r="F324" s="69"/>
      <c r="G324" s="70"/>
    </row>
    <row r="325" spans="1:7" s="66" customFormat="1" ht="12.75">
      <c r="A325" s="4"/>
      <c r="B325" s="30"/>
      <c r="C325" s="31"/>
      <c r="D325" s="69"/>
      <c r="E325" s="24"/>
      <c r="F325" s="69"/>
      <c r="G325" s="70"/>
    </row>
    <row r="326" spans="1:7" s="66" customFormat="1" ht="12.75">
      <c r="A326" s="41"/>
      <c r="B326" s="7"/>
      <c r="C326" s="7"/>
      <c r="D326" s="69"/>
      <c r="E326" s="24"/>
      <c r="F326" s="69"/>
      <c r="G326" s="70"/>
    </row>
    <row r="327" spans="1:7" s="66" customFormat="1" ht="12.75">
      <c r="A327" s="41" t="s">
        <v>184</v>
      </c>
      <c r="B327" s="7" t="s">
        <v>12</v>
      </c>
      <c r="C327" s="7" t="s">
        <v>15</v>
      </c>
      <c r="D327" s="69"/>
      <c r="E327" s="24"/>
      <c r="F327" s="69"/>
      <c r="G327" s="70"/>
    </row>
    <row r="328" spans="1:7" s="66" customFormat="1" ht="12.75">
      <c r="A328" s="41"/>
      <c r="B328" s="7"/>
      <c r="C328" s="7"/>
      <c r="D328" s="69"/>
      <c r="E328" s="24"/>
      <c r="F328" s="69"/>
      <c r="G328" s="70"/>
    </row>
    <row r="329" spans="1:7" s="66" customFormat="1" ht="12.75">
      <c r="A329" s="41"/>
      <c r="B329" s="7"/>
      <c r="C329" s="7"/>
      <c r="D329" s="69"/>
      <c r="E329" s="24"/>
      <c r="F329" s="69"/>
      <c r="G329" s="70"/>
    </row>
    <row r="330" spans="1:7" s="66" customFormat="1" ht="12.75">
      <c r="A330" s="41" t="s">
        <v>185</v>
      </c>
      <c r="B330" s="7" t="s">
        <v>12</v>
      </c>
      <c r="C330" s="7" t="s">
        <v>15</v>
      </c>
      <c r="D330" s="69"/>
      <c r="E330" s="24"/>
      <c r="F330" s="69"/>
      <c r="G330" s="70"/>
    </row>
    <row r="331" spans="1:7" s="66" customFormat="1" ht="12.75">
      <c r="A331" s="29" t="s">
        <v>186</v>
      </c>
      <c r="B331" s="30">
        <v>496</v>
      </c>
      <c r="C331" s="31">
        <v>0.027511574074074074</v>
      </c>
      <c r="D331" s="69"/>
      <c r="E331" s="24"/>
      <c r="F331" s="69"/>
      <c r="G331" s="70"/>
    </row>
    <row r="332" spans="1:7" s="66" customFormat="1" ht="12.75">
      <c r="A332" s="29" t="s">
        <v>187</v>
      </c>
      <c r="B332" s="30">
        <v>464</v>
      </c>
      <c r="C332" s="31">
        <v>0.02869212962962963</v>
      </c>
      <c r="D332" s="69"/>
      <c r="E332" s="24"/>
      <c r="F332" s="69"/>
      <c r="G332" s="70"/>
    </row>
    <row r="333" spans="1:7" s="66" customFormat="1" ht="12.75">
      <c r="A333" s="29" t="s">
        <v>172</v>
      </c>
      <c r="B333" s="30">
        <v>445</v>
      </c>
      <c r="C333" s="31">
        <v>0.029467592592592594</v>
      </c>
      <c r="D333" s="69"/>
      <c r="E333" s="24"/>
      <c r="F333" s="69"/>
      <c r="G333" s="70"/>
    </row>
    <row r="334" spans="1:7" s="66" customFormat="1" ht="12.75">
      <c r="A334" s="29" t="s">
        <v>163</v>
      </c>
      <c r="B334" s="30">
        <v>580</v>
      </c>
      <c r="C334" s="31">
        <v>0.06042824074074074</v>
      </c>
      <c r="D334" s="69"/>
      <c r="E334" s="24"/>
      <c r="F334" s="69"/>
      <c r="G334" s="70"/>
    </row>
    <row r="335" spans="1:7" s="66" customFormat="1" ht="12.75">
      <c r="A335" s="29" t="s">
        <v>188</v>
      </c>
      <c r="B335" s="30">
        <v>560</v>
      </c>
      <c r="C335" s="31">
        <v>0.13020833333333334</v>
      </c>
      <c r="D335" s="69"/>
      <c r="E335" s="24"/>
      <c r="F335" s="69"/>
      <c r="G335" s="70"/>
    </row>
    <row r="336" spans="1:7" s="66" customFormat="1" ht="12.75">
      <c r="A336" s="29" t="s">
        <v>189</v>
      </c>
      <c r="B336" s="30">
        <v>544</v>
      </c>
      <c r="C336" s="31">
        <v>0.13221064814814815</v>
      </c>
      <c r="D336" s="69"/>
      <c r="E336" s="24"/>
      <c r="F336" s="69"/>
      <c r="G336" s="70"/>
    </row>
    <row r="337" spans="1:7" s="66" customFormat="1" ht="12.75">
      <c r="A337" s="29"/>
      <c r="B337" s="30"/>
      <c r="C337" s="31"/>
      <c r="D337" s="69"/>
      <c r="E337" s="24"/>
      <c r="F337" s="69"/>
      <c r="G337" s="70"/>
    </row>
    <row r="338" spans="1:7" s="66" customFormat="1" ht="12.75">
      <c r="A338" s="29"/>
      <c r="B338" s="30"/>
      <c r="C338" s="31"/>
      <c r="D338" s="69"/>
      <c r="E338" s="24"/>
      <c r="F338" s="69"/>
      <c r="G338" s="70"/>
    </row>
    <row r="339" spans="1:7" s="66" customFormat="1" ht="12.75">
      <c r="A339" s="41" t="s">
        <v>190</v>
      </c>
      <c r="B339" s="7" t="s">
        <v>12</v>
      </c>
      <c r="C339" s="7" t="s">
        <v>15</v>
      </c>
      <c r="D339" s="69"/>
      <c r="E339" s="24"/>
      <c r="F339" s="69"/>
      <c r="G339" s="70"/>
    </row>
    <row r="340" spans="1:7" s="66" customFormat="1" ht="12.75">
      <c r="A340" s="29" t="s">
        <v>191</v>
      </c>
      <c r="B340" s="30">
        <v>140</v>
      </c>
      <c r="C340" s="42">
        <v>0.00012152777777777777</v>
      </c>
      <c r="D340" s="69"/>
      <c r="E340" s="30">
        <v>140</v>
      </c>
      <c r="F340" s="69"/>
      <c r="G340" s="70"/>
    </row>
    <row r="341" spans="1:7" s="66" customFormat="1" ht="12.75">
      <c r="A341" s="29" t="s">
        <v>160</v>
      </c>
      <c r="B341" s="30">
        <v>255</v>
      </c>
      <c r="C341" s="42">
        <v>0.010902777777777779</v>
      </c>
      <c r="D341" s="69"/>
      <c r="E341" s="30">
        <v>255</v>
      </c>
      <c r="F341" s="69"/>
      <c r="G341" s="70"/>
    </row>
    <row r="342" spans="1:7" s="66" customFormat="1" ht="12.75">
      <c r="A342" s="29" t="s">
        <v>41</v>
      </c>
      <c r="B342" s="30">
        <v>294</v>
      </c>
      <c r="C342" s="31">
        <v>0.018229166666666668</v>
      </c>
      <c r="D342" s="69"/>
      <c r="E342" s="30">
        <v>294</v>
      </c>
      <c r="F342" s="69"/>
      <c r="G342" s="70"/>
    </row>
    <row r="343" spans="1:7" s="66" customFormat="1" ht="12.75">
      <c r="A343" s="29" t="s">
        <v>17</v>
      </c>
      <c r="B343" s="30">
        <v>242</v>
      </c>
      <c r="C343" s="31">
        <v>0.02008101851851852</v>
      </c>
      <c r="D343" s="69"/>
      <c r="E343" s="30"/>
      <c r="F343" s="69"/>
      <c r="G343" s="70"/>
    </row>
    <row r="344" spans="1:7" s="66" customFormat="1" ht="12.75">
      <c r="A344" s="29" t="s">
        <v>92</v>
      </c>
      <c r="B344" s="30">
        <v>338</v>
      </c>
      <c r="C344" s="31">
        <v>0.03454861111111111</v>
      </c>
      <c r="D344" s="69"/>
      <c r="E344" s="30">
        <v>338</v>
      </c>
      <c r="F344" s="69"/>
      <c r="G344" s="70"/>
    </row>
    <row r="345" spans="1:7" s="66" customFormat="1" ht="12.75">
      <c r="A345" s="29" t="s">
        <v>139</v>
      </c>
      <c r="B345" s="30">
        <v>316</v>
      </c>
      <c r="C345" s="31">
        <v>0.035787037037037034</v>
      </c>
      <c r="D345" s="69"/>
      <c r="E345" s="30">
        <v>316</v>
      </c>
      <c r="F345" s="69"/>
      <c r="G345" s="70"/>
    </row>
    <row r="346" spans="1:7" s="66" customFormat="1" ht="12.75">
      <c r="A346" s="29" t="s">
        <v>192</v>
      </c>
      <c r="B346" s="30"/>
      <c r="C346" s="31">
        <v>0.03640046296296296</v>
      </c>
      <c r="D346" s="69"/>
      <c r="E346" s="24"/>
      <c r="F346" s="69"/>
      <c r="G346" s="70"/>
    </row>
    <row r="347" spans="1:7" s="66" customFormat="1" ht="12.75">
      <c r="A347" s="29" t="s">
        <v>26</v>
      </c>
      <c r="B347" s="30"/>
      <c r="C347" s="31">
        <v>0.0372337962962963</v>
      </c>
      <c r="D347" s="69"/>
      <c r="E347" s="24"/>
      <c r="F347" s="69"/>
      <c r="G347" s="70"/>
    </row>
    <row r="348" spans="1:7" s="66" customFormat="1" ht="12.75">
      <c r="A348" s="29" t="s">
        <v>172</v>
      </c>
      <c r="B348" s="30">
        <v>286</v>
      </c>
      <c r="C348" s="31">
        <v>0.03765046296296296</v>
      </c>
      <c r="D348" s="69"/>
      <c r="E348" s="24"/>
      <c r="F348" s="69"/>
      <c r="G348" s="70"/>
    </row>
    <row r="349" spans="1:7" s="66" customFormat="1" ht="12.75">
      <c r="A349" s="29" t="s">
        <v>64</v>
      </c>
      <c r="B349" s="30"/>
      <c r="C349" s="31">
        <v>0.037731481481481484</v>
      </c>
      <c r="D349" s="69"/>
      <c r="E349" s="24"/>
      <c r="F349" s="69"/>
      <c r="G349" s="70"/>
    </row>
    <row r="350" spans="1:7" s="66" customFormat="1" ht="12.75">
      <c r="A350" s="29" t="s">
        <v>174</v>
      </c>
      <c r="B350" s="30">
        <v>294</v>
      </c>
      <c r="C350" s="31">
        <v>0.07697916666666667</v>
      </c>
      <c r="D350" s="69"/>
      <c r="E350" s="30">
        <v>294</v>
      </c>
      <c r="F350" s="69"/>
      <c r="G350" s="70"/>
    </row>
    <row r="351" spans="1:7" s="66" customFormat="1" ht="12.75">
      <c r="A351" s="29" t="s">
        <v>163</v>
      </c>
      <c r="B351" s="30">
        <v>225</v>
      </c>
      <c r="C351" s="31">
        <v>0.08056712962962963</v>
      </c>
      <c r="D351" s="69"/>
      <c r="E351" s="30">
        <v>225</v>
      </c>
      <c r="F351" s="59">
        <f>SUM(E340:E351)</f>
        <v>1862</v>
      </c>
      <c r="G351" s="70"/>
    </row>
    <row r="352" spans="1:7" s="66" customFormat="1" ht="12.75">
      <c r="A352" s="29"/>
      <c r="B352" s="30"/>
      <c r="C352" s="31"/>
      <c r="D352" s="69"/>
      <c r="E352" s="24"/>
      <c r="F352" s="69"/>
      <c r="G352" s="70"/>
    </row>
    <row r="353" spans="1:7" s="66" customFormat="1" ht="12.75">
      <c r="A353" s="41"/>
      <c r="B353" s="7"/>
      <c r="C353" s="7"/>
      <c r="D353" s="69"/>
      <c r="E353" s="24"/>
      <c r="F353" s="69"/>
      <c r="G353" s="70"/>
    </row>
    <row r="354" spans="1:7" s="66" customFormat="1" ht="12.75">
      <c r="A354" s="41" t="s">
        <v>193</v>
      </c>
      <c r="B354" s="7" t="s">
        <v>12</v>
      </c>
      <c r="C354" s="7" t="s">
        <v>15</v>
      </c>
      <c r="D354" s="69"/>
      <c r="E354" s="24"/>
      <c r="F354" s="69"/>
      <c r="G354" s="70"/>
    </row>
    <row r="355" spans="1:7" s="66" customFormat="1" ht="12.75">
      <c r="A355" s="41"/>
      <c r="B355" s="7"/>
      <c r="C355" s="7"/>
      <c r="D355" s="69"/>
      <c r="E355" s="24"/>
      <c r="F355" s="69"/>
      <c r="G355" s="70"/>
    </row>
    <row r="356" spans="1:9" s="4" customFormat="1" ht="12.75" customHeight="1">
      <c r="A356" s="41"/>
      <c r="B356" s="76"/>
      <c r="C356" s="76"/>
      <c r="D356" s="76"/>
      <c r="E356" s="77"/>
      <c r="F356" s="77"/>
      <c r="G356" s="78"/>
      <c r="H356" s="66"/>
      <c r="I356" s="66"/>
    </row>
    <row r="357" spans="1:7" s="66" customFormat="1" ht="12.75" customHeight="1">
      <c r="A357" s="41" t="s">
        <v>194</v>
      </c>
      <c r="B357" s="7" t="s">
        <v>12</v>
      </c>
      <c r="C357" s="7" t="s">
        <v>15</v>
      </c>
      <c r="D357" s="69"/>
      <c r="E357" s="24"/>
      <c r="F357" s="69"/>
      <c r="G357" s="70"/>
    </row>
    <row r="358" spans="1:7" s="66" customFormat="1" ht="12.75" customHeight="1">
      <c r="A358" s="29" t="s">
        <v>17</v>
      </c>
      <c r="B358" s="30">
        <v>271</v>
      </c>
      <c r="C358" s="31">
        <v>0.019004629629629628</v>
      </c>
      <c r="D358" s="69"/>
      <c r="E358" s="24"/>
      <c r="F358" s="69"/>
      <c r="G358" s="70"/>
    </row>
    <row r="359" spans="1:7" s="66" customFormat="1" ht="12.75" customHeight="1">
      <c r="A359" s="29" t="s">
        <v>64</v>
      </c>
      <c r="B359" s="30">
        <v>263</v>
      </c>
      <c r="C359" s="31">
        <v>0.03927083333333333</v>
      </c>
      <c r="D359" s="69"/>
      <c r="E359" s="24"/>
      <c r="F359" s="69"/>
      <c r="G359" s="70"/>
    </row>
    <row r="360" spans="1:7" s="66" customFormat="1" ht="12.75" customHeight="1">
      <c r="A360" s="29"/>
      <c r="B360" s="30"/>
      <c r="C360" s="31"/>
      <c r="D360" s="69"/>
      <c r="E360" s="24"/>
      <c r="F360" s="69"/>
      <c r="G360" s="70"/>
    </row>
    <row r="361" spans="1:7" s="66" customFormat="1" ht="12.75" customHeight="1">
      <c r="A361" s="41"/>
      <c r="B361" s="7"/>
      <c r="C361" s="7"/>
      <c r="D361" s="69"/>
      <c r="E361" s="24"/>
      <c r="F361" s="69"/>
      <c r="G361" s="70"/>
    </row>
    <row r="362" spans="1:7" s="66" customFormat="1" ht="12.75" customHeight="1">
      <c r="A362" s="41" t="s">
        <v>195</v>
      </c>
      <c r="B362" s="7" t="s">
        <v>12</v>
      </c>
      <c r="C362" s="7" t="s">
        <v>15</v>
      </c>
      <c r="D362" s="69"/>
      <c r="E362" s="24"/>
      <c r="F362" s="69"/>
      <c r="G362" s="70"/>
    </row>
    <row r="363" spans="1:7" s="66" customFormat="1" ht="12.75" customHeight="1">
      <c r="A363" s="29"/>
      <c r="B363" s="30"/>
      <c r="C363" s="42"/>
      <c r="D363" s="69"/>
      <c r="E363"/>
      <c r="F363" s="69"/>
      <c r="G363" s="70"/>
    </row>
    <row r="364" spans="1:7" s="66" customFormat="1" ht="12.75" customHeight="1">
      <c r="A364" s="29"/>
      <c r="B364" s="77"/>
      <c r="C364" s="30"/>
      <c r="D364" s="4"/>
      <c r="E364" s="24"/>
      <c r="F364" s="69"/>
      <c r="G364" s="70"/>
    </row>
    <row r="365" spans="1:7" s="4" customFormat="1" ht="12.75">
      <c r="A365" s="87" t="s">
        <v>6</v>
      </c>
      <c r="B365" s="88"/>
      <c r="C365" s="89"/>
      <c r="D365" s="90"/>
      <c r="E365" s="22"/>
      <c r="F365" s="90"/>
      <c r="G365" s="91"/>
    </row>
    <row r="366" spans="1:7" s="4" customFormat="1" ht="12.75" customHeight="1">
      <c r="A366" s="29"/>
      <c r="B366" s="77"/>
      <c r="C366" s="92"/>
      <c r="D366" s="77"/>
      <c r="E366" s="30"/>
      <c r="F366" s="77"/>
      <c r="G366" s="23"/>
    </row>
    <row r="367" spans="1:7" s="4" customFormat="1" ht="12.75" customHeight="1">
      <c r="A367" s="41" t="s">
        <v>196</v>
      </c>
      <c r="B367" s="24" t="s">
        <v>12</v>
      </c>
      <c r="C367" s="24" t="s">
        <v>15</v>
      </c>
      <c r="D367" s="77"/>
      <c r="E367" s="30"/>
      <c r="F367" s="43"/>
      <c r="G367" s="23"/>
    </row>
    <row r="368" spans="1:7" s="4" customFormat="1" ht="12.75" customHeight="1">
      <c r="A368" s="41"/>
      <c r="B368" s="24"/>
      <c r="C368" s="24"/>
      <c r="D368" s="77"/>
      <c r="E368" s="30"/>
      <c r="F368" s="43"/>
      <c r="G368" s="23"/>
    </row>
    <row r="369" spans="2:7" s="4" customFormat="1" ht="12.75" customHeight="1">
      <c r="B369" s="30"/>
      <c r="C369" s="93"/>
      <c r="D369" s="77"/>
      <c r="E369" s="30"/>
      <c r="F369" s="30"/>
      <c r="G369" s="23"/>
    </row>
    <row r="370" spans="1:7" s="4" customFormat="1" ht="12.75" customHeight="1">
      <c r="A370" s="41" t="s">
        <v>197</v>
      </c>
      <c r="B370" s="24" t="s">
        <v>12</v>
      </c>
      <c r="C370" s="24" t="s">
        <v>15</v>
      </c>
      <c r="D370" s="77"/>
      <c r="E370" s="30"/>
      <c r="F370" s="75"/>
      <c r="G370" s="23"/>
    </row>
    <row r="371" spans="1:7" s="4" customFormat="1" ht="12.75" customHeight="1">
      <c r="A371" s="41"/>
      <c r="B371" s="24"/>
      <c r="C371" s="24"/>
      <c r="D371" s="77"/>
      <c r="E371" s="30"/>
      <c r="F371" s="75"/>
      <c r="G371" s="23"/>
    </row>
    <row r="372" spans="1:7" s="4" customFormat="1" ht="12.75" customHeight="1">
      <c r="A372" s="41"/>
      <c r="B372" s="24"/>
      <c r="C372" s="24"/>
      <c r="D372" s="77"/>
      <c r="E372" s="30"/>
      <c r="F372" s="75"/>
      <c r="G372" s="23"/>
    </row>
    <row r="373" spans="1:7" s="4" customFormat="1" ht="12.75" customHeight="1">
      <c r="A373" s="41" t="s">
        <v>198</v>
      </c>
      <c r="B373" s="24" t="s">
        <v>12</v>
      </c>
      <c r="C373" s="24" t="s">
        <v>15</v>
      </c>
      <c r="D373" s="77"/>
      <c r="E373" s="30"/>
      <c r="F373" s="75"/>
      <c r="G373" s="23"/>
    </row>
    <row r="374" spans="1:7" s="4" customFormat="1" ht="12.75" customHeight="1">
      <c r="A374" s="41"/>
      <c r="B374" s="24"/>
      <c r="C374" s="24"/>
      <c r="D374" s="77"/>
      <c r="E374" s="30"/>
      <c r="F374" s="75"/>
      <c r="G374" s="23"/>
    </row>
    <row r="375" spans="1:7" s="4" customFormat="1" ht="12.75" customHeight="1">
      <c r="A375" s="41"/>
      <c r="B375" s="24"/>
      <c r="C375" s="24"/>
      <c r="D375" s="77"/>
      <c r="E375" s="30"/>
      <c r="F375" s="75"/>
      <c r="G375" s="23"/>
    </row>
    <row r="376" spans="1:7" s="4" customFormat="1" ht="12.75" customHeight="1">
      <c r="A376" s="41" t="s">
        <v>199</v>
      </c>
      <c r="B376" s="24" t="s">
        <v>12</v>
      </c>
      <c r="C376" s="24" t="s">
        <v>15</v>
      </c>
      <c r="D376" s="77"/>
      <c r="E376" s="30"/>
      <c r="F376" s="75"/>
      <c r="G376" s="23"/>
    </row>
    <row r="377" spans="1:7" s="4" customFormat="1" ht="12.75" customHeight="1">
      <c r="A377" s="4" t="s">
        <v>79</v>
      </c>
      <c r="B377" s="43">
        <v>614</v>
      </c>
      <c r="C377" s="42">
        <v>0.0014738425925925926</v>
      </c>
      <c r="D377" s="77"/>
      <c r="E377" s="30"/>
      <c r="F377" s="75"/>
      <c r="G377" s="23"/>
    </row>
    <row r="378" spans="1:7" s="4" customFormat="1" ht="12.75" customHeight="1">
      <c r="A378" s="4" t="s">
        <v>200</v>
      </c>
      <c r="B378" s="43">
        <v>656</v>
      </c>
      <c r="C378" s="42">
        <v>0.0018983796296296299</v>
      </c>
      <c r="D378" s="77"/>
      <c r="E378" s="30">
        <v>656</v>
      </c>
      <c r="F378" s="75"/>
      <c r="G378" s="23"/>
    </row>
    <row r="379" spans="1:7" s="4" customFormat="1" ht="12.75" customHeight="1">
      <c r="A379" s="29" t="s">
        <v>201</v>
      </c>
      <c r="B379" s="30">
        <v>646</v>
      </c>
      <c r="C379" s="42">
        <v>0.0029516203703703705</v>
      </c>
      <c r="D379" s="77"/>
      <c r="E379" s="30"/>
      <c r="F379" s="75"/>
      <c r="G379" s="23"/>
    </row>
    <row r="380" spans="1:7" s="4" customFormat="1" ht="12.75" customHeight="1">
      <c r="A380" s="29" t="s">
        <v>147</v>
      </c>
      <c r="B380" s="30">
        <v>657</v>
      </c>
      <c r="C380" s="42">
        <v>0.0063001157407407415</v>
      </c>
      <c r="D380" s="77"/>
      <c r="E380" s="30">
        <v>657</v>
      </c>
      <c r="F380" s="75"/>
      <c r="G380" s="23"/>
    </row>
    <row r="381" spans="1:7" s="4" customFormat="1" ht="12.75" customHeight="1">
      <c r="A381" s="29" t="s">
        <v>51</v>
      </c>
      <c r="B381" s="30">
        <v>634</v>
      </c>
      <c r="C381" s="42">
        <v>0.00645775462962963</v>
      </c>
      <c r="D381" s="77"/>
      <c r="E381" s="30"/>
      <c r="F381" s="75"/>
      <c r="G381" s="23"/>
    </row>
    <row r="382" spans="1:7" s="4" customFormat="1" ht="12.75" customHeight="1">
      <c r="A382" s="29" t="s">
        <v>202</v>
      </c>
      <c r="B382" s="30">
        <v>633</v>
      </c>
      <c r="C382" s="42">
        <v>0.0064619212962962955</v>
      </c>
      <c r="D382" s="77"/>
      <c r="E382" s="30"/>
      <c r="F382" s="75"/>
      <c r="G382" s="23"/>
    </row>
    <row r="383" spans="1:7" s="4" customFormat="1" ht="12.75" customHeight="1">
      <c r="A383" s="4" t="s">
        <v>137</v>
      </c>
      <c r="B383" s="43">
        <v>674</v>
      </c>
      <c r="C383" s="42">
        <v>0.010914120370370371</v>
      </c>
      <c r="D383" s="77"/>
      <c r="E383" s="30">
        <v>674</v>
      </c>
      <c r="F383" s="75"/>
      <c r="G383" s="23"/>
    </row>
    <row r="384" spans="1:7" s="4" customFormat="1" ht="12.75" customHeight="1">
      <c r="A384" s="4" t="s">
        <v>203</v>
      </c>
      <c r="B384" s="43">
        <v>670</v>
      </c>
      <c r="C384" s="42">
        <v>0.010962962962962964</v>
      </c>
      <c r="D384" s="77"/>
      <c r="E384" s="30">
        <v>670</v>
      </c>
      <c r="F384" s="75"/>
      <c r="G384" s="23"/>
    </row>
    <row r="385" spans="1:7" s="4" customFormat="1" ht="12.75" customHeight="1">
      <c r="A385" s="29" t="s">
        <v>41</v>
      </c>
      <c r="B385" s="30">
        <v>666</v>
      </c>
      <c r="C385" s="31">
        <v>0.011006944444444444</v>
      </c>
      <c r="D385" s="77"/>
      <c r="E385" s="30">
        <v>666</v>
      </c>
      <c r="F385" s="75"/>
      <c r="G385" s="23"/>
    </row>
    <row r="386" spans="1:7" s="4" customFormat="1" ht="12.75" customHeight="1">
      <c r="A386" s="29" t="s">
        <v>17</v>
      </c>
      <c r="B386" s="30">
        <v>652</v>
      </c>
      <c r="C386" s="31">
        <v>0.011168981481481481</v>
      </c>
      <c r="D386" s="77"/>
      <c r="E386" s="30"/>
      <c r="F386" s="75"/>
      <c r="G386" s="23"/>
    </row>
    <row r="387" spans="1:7" s="4" customFormat="1" ht="12.75" customHeight="1">
      <c r="A387" s="29" t="s">
        <v>204</v>
      </c>
      <c r="B387" s="30">
        <v>653</v>
      </c>
      <c r="C387" s="42">
        <v>0.0230505787037037</v>
      </c>
      <c r="D387" s="77"/>
      <c r="E387" s="30"/>
      <c r="F387" s="75"/>
      <c r="G387" s="23"/>
    </row>
    <row r="388" spans="1:7" s="4" customFormat="1" ht="12.75" customHeight="1">
      <c r="A388" s="29" t="s">
        <v>92</v>
      </c>
      <c r="B388" s="30">
        <v>671</v>
      </c>
      <c r="C388" s="31">
        <v>0.022627314814814815</v>
      </c>
      <c r="D388" s="77"/>
      <c r="E388" s="30">
        <v>671</v>
      </c>
      <c r="F388" s="75"/>
      <c r="G388" s="23"/>
    </row>
    <row r="389" spans="1:7" s="4" customFormat="1" ht="12.75" customHeight="1">
      <c r="A389" s="29" t="s">
        <v>64</v>
      </c>
      <c r="B389" s="30">
        <v>635</v>
      </c>
      <c r="C389" s="31">
        <v>0.023460648148148147</v>
      </c>
      <c r="D389" s="77"/>
      <c r="E389" s="30"/>
      <c r="F389" s="75"/>
      <c r="G389" s="23"/>
    </row>
    <row r="390" spans="1:7" s="4" customFormat="1" ht="12.75" customHeight="1">
      <c r="A390" s="29" t="s">
        <v>174</v>
      </c>
      <c r="B390" s="30">
        <v>829</v>
      </c>
      <c r="C390" s="31">
        <v>0.05193287037037037</v>
      </c>
      <c r="D390" s="77"/>
      <c r="E390" s="30">
        <v>829</v>
      </c>
      <c r="F390" s="59">
        <f>SUM(E377:E390)</f>
        <v>4823</v>
      </c>
      <c r="G390" s="23"/>
    </row>
    <row r="391" spans="1:7" s="4" customFormat="1" ht="12.75" customHeight="1">
      <c r="A391" s="29"/>
      <c r="B391" s="30"/>
      <c r="C391" s="31"/>
      <c r="D391" s="77"/>
      <c r="E391" s="30"/>
      <c r="F391" s="75"/>
      <c r="G391" s="23"/>
    </row>
    <row r="392" spans="1:7" s="4" customFormat="1" ht="12.75" customHeight="1">
      <c r="A392" s="29"/>
      <c r="B392" s="43"/>
      <c r="C392" s="31"/>
      <c r="D392" s="77"/>
      <c r="E392" s="30"/>
      <c r="F392" s="75"/>
      <c r="G392" s="23"/>
    </row>
    <row r="393" spans="1:7" s="4" customFormat="1" ht="12.75" customHeight="1">
      <c r="A393" s="23" t="s">
        <v>205</v>
      </c>
      <c r="B393" s="24" t="s">
        <v>12</v>
      </c>
      <c r="C393" s="24" t="s">
        <v>15</v>
      </c>
      <c r="D393" s="77"/>
      <c r="E393" s="30"/>
      <c r="F393" s="75"/>
      <c r="G393" s="23"/>
    </row>
    <row r="394" spans="1:7" s="4" customFormat="1" ht="12.75" customHeight="1">
      <c r="A394" s="4" t="s">
        <v>79</v>
      </c>
      <c r="B394" s="43">
        <v>570</v>
      </c>
      <c r="C394" s="42">
        <v>0.0015439814814814815</v>
      </c>
      <c r="D394" s="77"/>
      <c r="E394" s="43">
        <v>570</v>
      </c>
      <c r="F394" s="75"/>
      <c r="G394" s="23"/>
    </row>
    <row r="395" spans="1:7" s="4" customFormat="1" ht="12.75" customHeight="1">
      <c r="A395" s="4" t="s">
        <v>121</v>
      </c>
      <c r="B395" s="43">
        <v>588</v>
      </c>
      <c r="C395" s="42">
        <v>0.003144560185185185</v>
      </c>
      <c r="D395" s="77"/>
      <c r="E395" s="43">
        <v>588</v>
      </c>
      <c r="F395" s="75"/>
      <c r="G395" s="23"/>
    </row>
    <row r="396" spans="1:7" s="4" customFormat="1" ht="12.75" customHeight="1">
      <c r="A396" s="29" t="s">
        <v>51</v>
      </c>
      <c r="B396" s="30">
        <v>561</v>
      </c>
      <c r="C396" s="42">
        <v>0.007000694444444445</v>
      </c>
      <c r="D396" s="77"/>
      <c r="E396" s="30">
        <v>561</v>
      </c>
      <c r="F396" s="75"/>
      <c r="G396" s="23"/>
    </row>
    <row r="397" spans="1:7" s="4" customFormat="1" ht="12.75" customHeight="1">
      <c r="A397" s="29" t="s">
        <v>39</v>
      </c>
      <c r="B397" s="30">
        <v>559</v>
      </c>
      <c r="C397" s="31">
        <v>0.012418981481481482</v>
      </c>
      <c r="D397" s="77"/>
      <c r="E397" s="30">
        <v>559</v>
      </c>
      <c r="F397" s="75"/>
      <c r="G397" s="23"/>
    </row>
    <row r="398" spans="1:7" s="4" customFormat="1" ht="12.75" customHeight="1">
      <c r="A398" s="29" t="s">
        <v>41</v>
      </c>
      <c r="B398" s="30">
        <v>550</v>
      </c>
      <c r="C398" s="31">
        <v>0.01255787037037037</v>
      </c>
      <c r="D398" s="77"/>
      <c r="E398" s="30">
        <v>550</v>
      </c>
      <c r="F398" s="75"/>
      <c r="G398" s="23"/>
    </row>
    <row r="399" spans="1:7" s="4" customFormat="1" ht="12.75" customHeight="1">
      <c r="A399" s="29" t="s">
        <v>17</v>
      </c>
      <c r="B399" s="30"/>
      <c r="C399" s="31">
        <v>0.012777777777777779</v>
      </c>
      <c r="D399" s="77"/>
      <c r="E399" s="30"/>
      <c r="F399" s="75"/>
      <c r="G399" s="23"/>
    </row>
    <row r="400" spans="1:7" s="4" customFormat="1" ht="12.75" customHeight="1">
      <c r="A400" s="29" t="s">
        <v>139</v>
      </c>
      <c r="B400" s="30">
        <v>537</v>
      </c>
      <c r="C400" s="31">
        <v>0.026203703703703705</v>
      </c>
      <c r="D400" s="77"/>
      <c r="E400" s="30">
        <v>537</v>
      </c>
      <c r="F400"/>
      <c r="G400" s="23"/>
    </row>
    <row r="401" spans="1:7" s="4" customFormat="1" ht="12.75" customHeight="1">
      <c r="A401" s="29" t="s">
        <v>97</v>
      </c>
      <c r="B401" s="30">
        <v>643</v>
      </c>
      <c r="C401" s="31">
        <v>0.057256944444444444</v>
      </c>
      <c r="D401" s="77"/>
      <c r="E401" s="30">
        <v>643</v>
      </c>
      <c r="F401" s="59">
        <f>SUM(E394:E401)</f>
        <v>4008</v>
      </c>
      <c r="G401" s="23"/>
    </row>
    <row r="402" spans="1:7" s="4" customFormat="1" ht="12.75" customHeight="1">
      <c r="A402" s="29"/>
      <c r="B402" s="30"/>
      <c r="C402" s="31"/>
      <c r="D402" s="77"/>
      <c r="E402" s="30"/>
      <c r="F402" s="75"/>
      <c r="G402" s="23"/>
    </row>
    <row r="403" spans="1:7" s="4" customFormat="1" ht="12.75" customHeight="1">
      <c r="A403" s="41"/>
      <c r="B403" s="24"/>
      <c r="C403" s="24"/>
      <c r="D403" s="77"/>
      <c r="E403" s="30"/>
      <c r="F403" s="75"/>
      <c r="G403" s="23"/>
    </row>
    <row r="404" spans="1:7" s="4" customFormat="1" ht="12.75" customHeight="1">
      <c r="A404" s="23" t="s">
        <v>206</v>
      </c>
      <c r="B404" s="24" t="s">
        <v>12</v>
      </c>
      <c r="C404" s="24" t="s">
        <v>15</v>
      </c>
      <c r="D404" s="7"/>
      <c r="E404" s="30"/>
      <c r="F404" s="75"/>
      <c r="G404" s="23"/>
    </row>
    <row r="405" spans="1:7" s="4" customFormat="1" ht="12.75" customHeight="1">
      <c r="A405" s="23"/>
      <c r="B405" s="24"/>
      <c r="C405" s="24"/>
      <c r="D405" s="7"/>
      <c r="E405" s="30"/>
      <c r="F405" s="75"/>
      <c r="G405" s="23"/>
    </row>
    <row r="406" spans="1:7" s="66" customFormat="1" ht="12.75" customHeight="1">
      <c r="A406" s="94"/>
      <c r="B406" s="75"/>
      <c r="C406" s="95"/>
      <c r="D406" s="75"/>
      <c r="E406" s="43"/>
      <c r="F406" s="75"/>
      <c r="G406" s="70"/>
    </row>
    <row r="407" spans="1:7" s="4" customFormat="1" ht="12.75" customHeight="1">
      <c r="A407" s="41" t="s">
        <v>207</v>
      </c>
      <c r="B407" s="76" t="s">
        <v>12</v>
      </c>
      <c r="C407" s="7" t="s">
        <v>15</v>
      </c>
      <c r="D407" s="76"/>
      <c r="E407" s="30"/>
      <c r="F407" s="77"/>
      <c r="G407" s="23"/>
    </row>
    <row r="408" spans="1:7" s="4" customFormat="1" ht="12.75" customHeight="1">
      <c r="A408" s="41"/>
      <c r="B408" s="76"/>
      <c r="C408" s="7"/>
      <c r="D408" s="76"/>
      <c r="E408" s="30"/>
      <c r="F408" s="77"/>
      <c r="G408" s="23"/>
    </row>
    <row r="409" spans="1:7" s="4" customFormat="1" ht="12.75" customHeight="1">
      <c r="A409" s="41"/>
      <c r="B409" s="76"/>
      <c r="C409" s="7"/>
      <c r="D409" s="76"/>
      <c r="E409" s="30"/>
      <c r="F409" s="77"/>
      <c r="G409" s="23"/>
    </row>
    <row r="410" spans="1:7" s="4" customFormat="1" ht="12.75" customHeight="1">
      <c r="A410" s="41" t="s">
        <v>208</v>
      </c>
      <c r="B410" s="76" t="s">
        <v>12</v>
      </c>
      <c r="C410" s="7" t="s">
        <v>15</v>
      </c>
      <c r="D410" s="76"/>
      <c r="E410" s="30"/>
      <c r="F410" s="77"/>
      <c r="G410" s="23"/>
    </row>
    <row r="411" spans="1:7" s="4" customFormat="1" ht="12.75" customHeight="1">
      <c r="A411" s="29" t="s">
        <v>51</v>
      </c>
      <c r="B411" s="30">
        <v>593</v>
      </c>
      <c r="C411" s="42">
        <v>0.006749189814814815</v>
      </c>
      <c r="D411" s="76"/>
      <c r="E411" s="30">
        <v>593</v>
      </c>
      <c r="F411" s="77"/>
      <c r="G411" s="23"/>
    </row>
    <row r="412" spans="1:7" s="4" customFormat="1" ht="12.75" customHeight="1">
      <c r="A412" s="4" t="s">
        <v>137</v>
      </c>
      <c r="B412" s="43">
        <v>587</v>
      </c>
      <c r="C412" s="42">
        <v>0.012015046296296295</v>
      </c>
      <c r="D412" s="76"/>
      <c r="E412" s="43">
        <v>587</v>
      </c>
      <c r="F412" s="77"/>
      <c r="G412" s="23"/>
    </row>
    <row r="413" spans="1:7" s="4" customFormat="1" ht="12.75" customHeight="1">
      <c r="A413" s="29" t="s">
        <v>17</v>
      </c>
      <c r="B413" s="30">
        <v>616</v>
      </c>
      <c r="C413" s="31">
        <v>0.011608796296296296</v>
      </c>
      <c r="D413" s="76"/>
      <c r="E413" s="43">
        <v>616</v>
      </c>
      <c r="F413" s="77"/>
      <c r="G413" s="23"/>
    </row>
    <row r="414" spans="1:7" s="4" customFormat="1" ht="12.75" customHeight="1">
      <c r="A414" s="29" t="s">
        <v>41</v>
      </c>
      <c r="B414" s="30">
        <v>598</v>
      </c>
      <c r="C414" s="31">
        <v>0.011863425925925927</v>
      </c>
      <c r="D414" s="76"/>
      <c r="E414" s="30">
        <v>598</v>
      </c>
      <c r="F414" s="77"/>
      <c r="G414" s="23"/>
    </row>
    <row r="415" spans="1:7" s="4" customFormat="1" ht="12.75" customHeight="1">
      <c r="A415" s="29" t="s">
        <v>204</v>
      </c>
      <c r="B415" s="30">
        <v>574</v>
      </c>
      <c r="C415" s="42">
        <v>0.024881365740740742</v>
      </c>
      <c r="D415" s="76"/>
      <c r="E415" s="30"/>
      <c r="F415" s="77"/>
      <c r="G415" s="23"/>
    </row>
    <row r="416" spans="1:7" s="4" customFormat="1" ht="12.75" customHeight="1">
      <c r="A416" s="29" t="s">
        <v>64</v>
      </c>
      <c r="B416" s="30">
        <v>595</v>
      </c>
      <c r="C416" s="31">
        <v>0.024386574074074074</v>
      </c>
      <c r="D416" s="76"/>
      <c r="E416" s="30">
        <v>595</v>
      </c>
      <c r="F416" s="77"/>
      <c r="G416" s="23"/>
    </row>
    <row r="417" spans="1:7" s="4" customFormat="1" ht="12.75" customHeight="1">
      <c r="A417" s="29" t="s">
        <v>139</v>
      </c>
      <c r="B417" s="30">
        <v>581</v>
      </c>
      <c r="C417" s="31">
        <v>0.024722222222222222</v>
      </c>
      <c r="D417" s="76"/>
      <c r="E417" s="30">
        <v>581</v>
      </c>
      <c r="F417" s="77"/>
      <c r="G417" s="23"/>
    </row>
    <row r="418" spans="1:7" s="4" customFormat="1" ht="12.75" customHeight="1">
      <c r="A418" s="29" t="s">
        <v>209</v>
      </c>
      <c r="B418" s="30">
        <v>558</v>
      </c>
      <c r="C418" s="31">
        <v>0.02537037037037037</v>
      </c>
      <c r="D418" s="76"/>
      <c r="E418" s="30"/>
      <c r="F418" s="77"/>
      <c r="G418" s="23"/>
    </row>
    <row r="419" spans="1:7" s="4" customFormat="1" ht="12.75" customHeight="1">
      <c r="A419" s="29" t="s">
        <v>83</v>
      </c>
      <c r="B419" s="30">
        <v>558</v>
      </c>
      <c r="C419" s="31">
        <v>0.025381944444444443</v>
      </c>
      <c r="D419" s="76"/>
      <c r="E419" s="30"/>
      <c r="F419" s="77"/>
      <c r="G419" s="23"/>
    </row>
    <row r="420" spans="1:7" s="4" customFormat="1" ht="12.75" customHeight="1">
      <c r="A420" s="29" t="s">
        <v>104</v>
      </c>
      <c r="B420" s="30">
        <v>504</v>
      </c>
      <c r="C420" s="31">
        <v>0.027233796296296298</v>
      </c>
      <c r="D420" s="76"/>
      <c r="E420" s="30"/>
      <c r="F420"/>
      <c r="G420" s="23"/>
    </row>
    <row r="421" spans="1:7" s="4" customFormat="1" ht="12.75" customHeight="1">
      <c r="A421" s="29" t="s">
        <v>97</v>
      </c>
      <c r="B421" s="30">
        <v>755</v>
      </c>
      <c r="C421" s="31">
        <v>0.05364583333333333</v>
      </c>
      <c r="D421" s="76"/>
      <c r="E421" s="30">
        <v>755</v>
      </c>
      <c r="F421" s="59">
        <f>SUM(E411:E421)</f>
        <v>4325</v>
      </c>
      <c r="G421" s="23"/>
    </row>
    <row r="422" spans="1:7" s="4" customFormat="1" ht="12.75" customHeight="1">
      <c r="A422" s="41"/>
      <c r="B422" s="76"/>
      <c r="C422" s="7"/>
      <c r="D422" s="76"/>
      <c r="E422" s="30"/>
      <c r="F422" s="77"/>
      <c r="G422" s="23"/>
    </row>
    <row r="423" spans="1:7" s="4" customFormat="1" ht="12.75" customHeight="1">
      <c r="A423" s="41" t="s">
        <v>210</v>
      </c>
      <c r="B423" s="76" t="s">
        <v>12</v>
      </c>
      <c r="C423" s="96" t="s">
        <v>15</v>
      </c>
      <c r="D423" s="76"/>
      <c r="E423" s="30"/>
      <c r="F423" s="77"/>
      <c r="G423" s="23"/>
    </row>
    <row r="424" spans="1:7" s="4" customFormat="1" ht="12.75" customHeight="1">
      <c r="A424" s="41"/>
      <c r="B424" s="76"/>
      <c r="C424" s="96"/>
      <c r="D424" s="76"/>
      <c r="E424" s="30"/>
      <c r="F424" s="77"/>
      <c r="G424" s="23"/>
    </row>
    <row r="425" spans="1:7" s="4" customFormat="1" ht="12.75" customHeight="1">
      <c r="A425" s="41"/>
      <c r="B425" s="76"/>
      <c r="C425" s="96"/>
      <c r="D425" s="76"/>
      <c r="E425" s="30"/>
      <c r="F425" s="77"/>
      <c r="G425" s="23"/>
    </row>
    <row r="426" spans="1:7" s="4" customFormat="1" ht="12.75" customHeight="1">
      <c r="A426" s="41" t="s">
        <v>211</v>
      </c>
      <c r="B426" s="76" t="s">
        <v>12</v>
      </c>
      <c r="C426" s="96" t="s">
        <v>15</v>
      </c>
      <c r="D426" s="76"/>
      <c r="E426" s="30"/>
      <c r="F426" s="77"/>
      <c r="G426" s="23"/>
    </row>
    <row r="427" spans="2:7" s="4" customFormat="1" ht="12.75" customHeight="1">
      <c r="B427" s="43"/>
      <c r="C427" s="31"/>
      <c r="D427" s="77"/>
      <c r="E427" s="30"/>
      <c r="F427" s="77"/>
      <c r="G427" s="23"/>
    </row>
    <row r="428" spans="2:7" s="4" customFormat="1" ht="12.75" customHeight="1">
      <c r="B428" s="43"/>
      <c r="C428" s="31"/>
      <c r="D428" s="77"/>
      <c r="E428" s="30"/>
      <c r="F428" s="77"/>
      <c r="G428" s="23"/>
    </row>
    <row r="429" spans="1:7" s="4" customFormat="1" ht="12.75" customHeight="1">
      <c r="A429" s="41" t="s">
        <v>212</v>
      </c>
      <c r="B429" s="76" t="s">
        <v>12</v>
      </c>
      <c r="C429" s="96" t="s">
        <v>15</v>
      </c>
      <c r="D429" s="77"/>
      <c r="E429" s="30"/>
      <c r="F429" s="77"/>
      <c r="G429" s="23"/>
    </row>
    <row r="430" spans="1:7" s="4" customFormat="1" ht="12.75" customHeight="1">
      <c r="A430" s="29" t="s">
        <v>72</v>
      </c>
      <c r="B430" s="30">
        <v>429</v>
      </c>
      <c r="C430" s="42">
        <v>0.00015983796296296297</v>
      </c>
      <c r="D430" s="77"/>
      <c r="E430" s="30"/>
      <c r="F430" s="77"/>
      <c r="G430" s="23"/>
    </row>
    <row r="431" spans="1:7" s="4" customFormat="1" ht="12.75" customHeight="1">
      <c r="A431" s="29" t="s">
        <v>86</v>
      </c>
      <c r="B431" s="30">
        <v>559</v>
      </c>
      <c r="C431" s="42">
        <v>0.007025462962962963</v>
      </c>
      <c r="D431" s="77"/>
      <c r="E431" s="30"/>
      <c r="F431" s="77"/>
      <c r="G431" s="23"/>
    </row>
    <row r="432" spans="1:7" s="4" customFormat="1" ht="12.75" customHeight="1">
      <c r="A432" s="29" t="s">
        <v>64</v>
      </c>
      <c r="B432" s="30">
        <v>592</v>
      </c>
      <c r="C432" s="31">
        <v>0.02445601851851852</v>
      </c>
      <c r="D432" s="77"/>
      <c r="E432" s="30"/>
      <c r="F432" s="77"/>
      <c r="G432" s="23"/>
    </row>
    <row r="433" spans="1:7" s="4" customFormat="1" ht="12.75" customHeight="1">
      <c r="A433" s="29"/>
      <c r="B433" s="30"/>
      <c r="C433" s="31"/>
      <c r="D433" s="77"/>
      <c r="E433" s="30"/>
      <c r="F433" s="77"/>
      <c r="G433" s="23"/>
    </row>
    <row r="434" spans="1:7" s="4" customFormat="1" ht="12.75" customHeight="1">
      <c r="A434" s="41"/>
      <c r="B434" s="76"/>
      <c r="C434" s="96"/>
      <c r="D434" s="77"/>
      <c r="E434" s="30"/>
      <c r="F434" s="77"/>
      <c r="G434" s="23"/>
    </row>
    <row r="435" spans="1:7" s="4" customFormat="1" ht="12.75" customHeight="1">
      <c r="A435" s="14" t="s">
        <v>213</v>
      </c>
      <c r="B435" s="97" t="s">
        <v>12</v>
      </c>
      <c r="C435" s="98" t="s">
        <v>15</v>
      </c>
      <c r="D435" s="77"/>
      <c r="E435" s="30"/>
      <c r="G435" s="23"/>
    </row>
    <row r="436" spans="1:7" s="4" customFormat="1" ht="12.75" customHeight="1">
      <c r="A436" s="14"/>
      <c r="B436" s="97"/>
      <c r="C436" s="98"/>
      <c r="D436" s="77"/>
      <c r="E436" s="30"/>
      <c r="G436" s="23"/>
    </row>
    <row r="437" spans="1:7" s="4" customFormat="1" ht="12.75" customHeight="1">
      <c r="A437" s="14"/>
      <c r="B437" s="97"/>
      <c r="C437" s="98"/>
      <c r="D437" s="77"/>
      <c r="E437" s="30"/>
      <c r="G437" s="23"/>
    </row>
    <row r="438" spans="1:10" s="4" customFormat="1" ht="12.75" customHeight="1">
      <c r="A438" s="23" t="s">
        <v>214</v>
      </c>
      <c r="B438" s="24" t="s">
        <v>12</v>
      </c>
      <c r="C438" s="24" t="s">
        <v>15</v>
      </c>
      <c r="D438" s="7"/>
      <c r="F438" s="7"/>
      <c r="G438" s="5"/>
      <c r="J438" s="79"/>
    </row>
    <row r="439" spans="1:10" s="4" customFormat="1" ht="12.75" customHeight="1">
      <c r="A439" s="29" t="s">
        <v>17</v>
      </c>
      <c r="B439" s="30">
        <v>524</v>
      </c>
      <c r="C439" s="31">
        <v>0.012974537037037038</v>
      </c>
      <c r="D439" s="7"/>
      <c r="F439" s="7"/>
      <c r="G439" s="5"/>
      <c r="J439" s="79"/>
    </row>
    <row r="440" spans="1:10" s="4" customFormat="1" ht="12.75" customHeight="1">
      <c r="A440" s="29" t="s">
        <v>64</v>
      </c>
      <c r="B440" s="30">
        <v>524</v>
      </c>
      <c r="C440" s="31">
        <v>0.026550925925925926</v>
      </c>
      <c r="D440" s="7"/>
      <c r="F440" s="7"/>
      <c r="G440" s="5"/>
      <c r="J440" s="79"/>
    </row>
    <row r="441" spans="1:10" s="4" customFormat="1" ht="12.75" customHeight="1">
      <c r="A441" s="29" t="s">
        <v>54</v>
      </c>
      <c r="B441" s="30">
        <v>490</v>
      </c>
      <c r="C441" s="31">
        <v>0.027731481481481482</v>
      </c>
      <c r="D441" s="7"/>
      <c r="F441" s="7"/>
      <c r="G441" s="5"/>
      <c r="J441" s="79"/>
    </row>
    <row r="442" spans="1:10" s="4" customFormat="1" ht="12.75" customHeight="1">
      <c r="A442" s="29"/>
      <c r="B442" s="30"/>
      <c r="C442" s="31"/>
      <c r="D442" s="7"/>
      <c r="F442" s="7"/>
      <c r="G442" s="5"/>
      <c r="J442" s="79"/>
    </row>
    <row r="443" spans="1:10" s="4" customFormat="1" ht="12.75" customHeight="1">
      <c r="A443" s="23"/>
      <c r="B443" s="24"/>
      <c r="C443" s="24"/>
      <c r="D443" s="7"/>
      <c r="F443" s="7"/>
      <c r="G443" s="5"/>
      <c r="J443" s="79"/>
    </row>
    <row r="444" spans="1:7" s="4" customFormat="1" ht="12.75" customHeight="1">
      <c r="A444" s="23" t="s">
        <v>215</v>
      </c>
      <c r="B444" s="24" t="s">
        <v>12</v>
      </c>
      <c r="C444" s="24" t="s">
        <v>15</v>
      </c>
      <c r="D444" s="7"/>
      <c r="E444" s="30"/>
      <c r="G444" s="23"/>
    </row>
    <row r="445" spans="1:7" s="4" customFormat="1" ht="12.75" customHeight="1">
      <c r="A445" s="29" t="s">
        <v>72</v>
      </c>
      <c r="B445" s="30">
        <v>559</v>
      </c>
      <c r="C445" s="42">
        <v>0.00014247685185185186</v>
      </c>
      <c r="D445" s="7"/>
      <c r="E445" s="30"/>
      <c r="G445" s="23"/>
    </row>
    <row r="446" spans="1:7" s="4" customFormat="1" ht="12.75" customHeight="1">
      <c r="A446" s="29" t="s">
        <v>86</v>
      </c>
      <c r="B446" s="30">
        <v>456</v>
      </c>
      <c r="C446" s="42">
        <v>0.00798611111111111</v>
      </c>
      <c r="D446" s="7"/>
      <c r="E446" s="30"/>
      <c r="G446" s="23"/>
    </row>
    <row r="447" spans="1:7" s="4" customFormat="1" ht="12.75" customHeight="1">
      <c r="A447" s="29" t="s">
        <v>39</v>
      </c>
      <c r="B447" s="30">
        <v>535</v>
      </c>
      <c r="C447" s="31">
        <v>0.012789351851851852</v>
      </c>
      <c r="D447" s="7"/>
      <c r="E447" s="30"/>
      <c r="G447" s="23"/>
    </row>
    <row r="448" spans="1:7" s="4" customFormat="1" ht="12.75" customHeight="1">
      <c r="A448" s="29"/>
      <c r="B448" s="30"/>
      <c r="C448" s="31"/>
      <c r="D448" s="7"/>
      <c r="E448" s="30"/>
      <c r="G448" s="23"/>
    </row>
    <row r="449" spans="1:7" s="4" customFormat="1" ht="12.75" customHeight="1">
      <c r="A449" s="29"/>
      <c r="B449" s="30"/>
      <c r="C449" s="31"/>
      <c r="D449" s="7"/>
      <c r="E449" s="30"/>
      <c r="G449" s="23"/>
    </row>
    <row r="450" spans="1:7" s="4" customFormat="1" ht="12.75" customHeight="1">
      <c r="A450" s="23" t="s">
        <v>216</v>
      </c>
      <c r="B450" s="24" t="s">
        <v>12</v>
      </c>
      <c r="C450" s="24" t="s">
        <v>15</v>
      </c>
      <c r="D450" s="7"/>
      <c r="E450" s="30"/>
      <c r="F450" s="30"/>
      <c r="G450" s="23"/>
    </row>
    <row r="451" spans="1:7" s="4" customFormat="1" ht="12.75" customHeight="1">
      <c r="A451" s="23"/>
      <c r="B451" s="24"/>
      <c r="C451" s="24"/>
      <c r="D451" s="7"/>
      <c r="E451" s="30"/>
      <c r="F451" s="30"/>
      <c r="G451" s="23"/>
    </row>
    <row r="452" spans="1:7" s="4" customFormat="1" ht="12.75" customHeight="1">
      <c r="A452" s="23"/>
      <c r="B452" s="24"/>
      <c r="C452" s="24"/>
      <c r="D452" s="7"/>
      <c r="E452" s="30"/>
      <c r="F452" s="30"/>
      <c r="G452" s="23"/>
    </row>
    <row r="453" spans="1:7" s="4" customFormat="1" ht="12.75" customHeight="1">
      <c r="A453" s="99" t="s">
        <v>217</v>
      </c>
      <c r="B453" s="76" t="s">
        <v>12</v>
      </c>
      <c r="C453" s="96" t="s">
        <v>15</v>
      </c>
      <c r="D453" s="76"/>
      <c r="E453" s="30"/>
      <c r="F453" s="77"/>
      <c r="G453" s="23"/>
    </row>
    <row r="454" spans="1:7" s="4" customFormat="1" ht="12.75" customHeight="1">
      <c r="A454" s="67"/>
      <c r="B454" s="30"/>
      <c r="C454" s="31"/>
      <c r="D454" s="76"/>
      <c r="E454" s="30"/>
      <c r="F454" s="77"/>
      <c r="G454" s="23"/>
    </row>
    <row r="455" spans="2:7" s="4" customFormat="1" ht="12.75" customHeight="1">
      <c r="B455" s="30"/>
      <c r="C455" s="31"/>
      <c r="D455" s="76"/>
      <c r="E455" s="30"/>
      <c r="F455" s="77"/>
      <c r="G455" s="23"/>
    </row>
    <row r="456" spans="1:7" s="4" customFormat="1" ht="12.75" customHeight="1">
      <c r="A456" s="41" t="s">
        <v>218</v>
      </c>
      <c r="B456" s="76" t="s">
        <v>12</v>
      </c>
      <c r="C456" s="7" t="s">
        <v>15</v>
      </c>
      <c r="D456" s="76"/>
      <c r="E456" s="30"/>
      <c r="F456" s="77"/>
      <c r="G456" s="23"/>
    </row>
    <row r="457" spans="1:7" s="4" customFormat="1" ht="12.75" customHeight="1">
      <c r="A457" s="29"/>
      <c r="B457" s="30"/>
      <c r="C457" s="31"/>
      <c r="D457" s="76"/>
      <c r="E457" s="30"/>
      <c r="F457" s="77"/>
      <c r="G457" s="23"/>
    </row>
    <row r="458" spans="1:7" s="4" customFormat="1" ht="12.75" customHeight="1">
      <c r="A458" s="41"/>
      <c r="B458" s="76"/>
      <c r="C458" s="96"/>
      <c r="D458" s="77"/>
      <c r="E458" s="77"/>
      <c r="F458" s="77"/>
      <c r="G458" s="23"/>
    </row>
    <row r="459" spans="1:7" s="4" customFormat="1" ht="12.75" customHeight="1">
      <c r="A459" s="41" t="s">
        <v>219</v>
      </c>
      <c r="B459" s="76" t="s">
        <v>12</v>
      </c>
      <c r="C459" s="7" t="s">
        <v>15</v>
      </c>
      <c r="D459" s="76"/>
      <c r="E459" s="30"/>
      <c r="F459" s="77"/>
      <c r="G459" s="23"/>
    </row>
    <row r="460" spans="1:7" s="4" customFormat="1" ht="12.75" customHeight="1">
      <c r="A460" s="29" t="s">
        <v>17</v>
      </c>
      <c r="B460" s="30">
        <v>591</v>
      </c>
      <c r="C460" s="31">
        <v>0.011967592592592592</v>
      </c>
      <c r="D460" s="76"/>
      <c r="E460" s="30"/>
      <c r="F460" s="77"/>
      <c r="G460" s="23"/>
    </row>
    <row r="461" spans="1:7" s="4" customFormat="1" ht="12.75" customHeight="1">
      <c r="A461" s="29" t="s">
        <v>41</v>
      </c>
      <c r="B461" s="30">
        <v>587</v>
      </c>
      <c r="C461" s="31">
        <v>0.012013888888888888</v>
      </c>
      <c r="D461" s="76"/>
      <c r="E461" s="30"/>
      <c r="F461" s="77"/>
      <c r="G461" s="23"/>
    </row>
    <row r="462" spans="1:7" s="4" customFormat="1" ht="12.75" customHeight="1">
      <c r="A462" s="29" t="s">
        <v>83</v>
      </c>
      <c r="B462" s="30">
        <v>572</v>
      </c>
      <c r="C462" s="31">
        <v>0.024930555555555556</v>
      </c>
      <c r="D462" s="76"/>
      <c r="E462" s="30"/>
      <c r="F462" s="77"/>
      <c r="G462" s="23"/>
    </row>
    <row r="463" spans="1:7" s="4" customFormat="1" ht="12.75" customHeight="1">
      <c r="A463" s="29" t="s">
        <v>173</v>
      </c>
      <c r="B463" s="30">
        <v>532</v>
      </c>
      <c r="C463" s="31">
        <v>0.026319444444444444</v>
      </c>
      <c r="D463" s="76"/>
      <c r="E463" s="30"/>
      <c r="F463" s="77"/>
      <c r="G463" s="23"/>
    </row>
    <row r="464" spans="1:7" s="4" customFormat="1" ht="12.75" customHeight="1">
      <c r="A464" s="29"/>
      <c r="B464" s="30"/>
      <c r="C464" s="31"/>
      <c r="D464" s="76"/>
      <c r="E464" s="30"/>
      <c r="F464" s="77"/>
      <c r="G464" s="23"/>
    </row>
    <row r="465" spans="1:7" s="4" customFormat="1" ht="12.75" customHeight="1">
      <c r="A465" s="29"/>
      <c r="B465" s="30"/>
      <c r="C465" s="74"/>
      <c r="D465" s="76"/>
      <c r="E465" s="77"/>
      <c r="F465" s="77"/>
      <c r="G465" s="23"/>
    </row>
    <row r="466" spans="1:7" s="4" customFormat="1" ht="12.75" customHeight="1">
      <c r="A466" s="41" t="s">
        <v>220</v>
      </c>
      <c r="B466" s="76" t="s">
        <v>12</v>
      </c>
      <c r="C466" s="7" t="s">
        <v>15</v>
      </c>
      <c r="D466" s="77"/>
      <c r="E466" s="77"/>
      <c r="F466" s="77"/>
      <c r="G466" s="23"/>
    </row>
    <row r="467" spans="1:7" s="4" customFormat="1" ht="12.75" customHeight="1">
      <c r="A467" s="29" t="s">
        <v>167</v>
      </c>
      <c r="B467" s="30">
        <v>450</v>
      </c>
      <c r="C467" s="42">
        <v>8.391203703703703E-05</v>
      </c>
      <c r="D467" s="77"/>
      <c r="E467" s="30">
        <v>450</v>
      </c>
      <c r="F467" s="77"/>
      <c r="G467" s="23"/>
    </row>
    <row r="468" spans="1:7" s="4" customFormat="1" ht="12.75" customHeight="1">
      <c r="A468" s="29" t="s">
        <v>86</v>
      </c>
      <c r="B468" s="30">
        <v>496</v>
      </c>
      <c r="C468" s="42">
        <v>0.007581018518518518</v>
      </c>
      <c r="D468" s="77"/>
      <c r="E468" s="30">
        <v>496</v>
      </c>
      <c r="F468" s="77"/>
      <c r="G468" s="23"/>
    </row>
    <row r="469" spans="1:7" s="4" customFormat="1" ht="12.75" customHeight="1">
      <c r="A469" s="29" t="s">
        <v>39</v>
      </c>
      <c r="B469" s="30">
        <v>577</v>
      </c>
      <c r="C469" s="31">
        <v>0.012164351851851852</v>
      </c>
      <c r="D469" s="77"/>
      <c r="E469" s="30">
        <v>577</v>
      </c>
      <c r="F469" s="77"/>
      <c r="G469" s="23"/>
    </row>
    <row r="470" spans="1:7" s="4" customFormat="1" ht="12.75" customHeight="1">
      <c r="A470" s="29" t="s">
        <v>221</v>
      </c>
      <c r="B470" s="30">
        <v>565</v>
      </c>
      <c r="C470" s="31">
        <v>0.025138888888888888</v>
      </c>
      <c r="D470" s="77"/>
      <c r="E470" s="30">
        <v>565</v>
      </c>
      <c r="F470" s="77"/>
      <c r="G470" s="23"/>
    </row>
    <row r="471" spans="1:7" s="4" customFormat="1" ht="12.75" customHeight="1">
      <c r="A471" s="29" t="s">
        <v>83</v>
      </c>
      <c r="B471" s="30">
        <v>558</v>
      </c>
      <c r="C471" s="31">
        <v>0.025358796296296296</v>
      </c>
      <c r="D471" s="77"/>
      <c r="E471" s="30">
        <v>558</v>
      </c>
      <c r="F471" s="77"/>
      <c r="G471" s="23"/>
    </row>
    <row r="472" spans="1:7" s="4" customFormat="1" ht="12.75" customHeight="1">
      <c r="A472" s="29" t="s">
        <v>222</v>
      </c>
      <c r="B472" s="30">
        <v>685</v>
      </c>
      <c r="C472" s="31">
        <v>0.11805555555555555</v>
      </c>
      <c r="D472" s="77"/>
      <c r="E472" s="30">
        <v>685</v>
      </c>
      <c r="F472" s="77"/>
      <c r="G472" s="23"/>
    </row>
    <row r="473" spans="1:7" s="4" customFormat="1" ht="12.75" customHeight="1">
      <c r="A473" s="29" t="s">
        <v>223</v>
      </c>
      <c r="B473" s="30">
        <v>650</v>
      </c>
      <c r="C473" s="31">
        <v>0.12083333333333333</v>
      </c>
      <c r="D473" s="77"/>
      <c r="E473" s="30">
        <v>650</v>
      </c>
      <c r="F473" s="59">
        <f>SUM(E467:E473)</f>
        <v>3981</v>
      </c>
      <c r="G473" s="23"/>
    </row>
    <row r="474" spans="1:7" s="4" customFormat="1" ht="12.75" customHeight="1">
      <c r="A474" s="29"/>
      <c r="B474" s="30"/>
      <c r="C474" s="31"/>
      <c r="D474" s="77"/>
      <c r="E474" s="30"/>
      <c r="F474" s="59"/>
      <c r="G474" s="23"/>
    </row>
    <row r="475" spans="1:7" s="4" customFormat="1" ht="12.75" customHeight="1">
      <c r="A475" s="29"/>
      <c r="B475" s="30"/>
      <c r="C475" s="31"/>
      <c r="D475" s="77"/>
      <c r="E475" s="30"/>
      <c r="F475" s="59"/>
      <c r="G475" s="23"/>
    </row>
    <row r="476" spans="1:7" s="4" customFormat="1" ht="12.75" customHeight="1">
      <c r="A476" s="23" t="s">
        <v>224</v>
      </c>
      <c r="B476" s="24" t="s">
        <v>12</v>
      </c>
      <c r="C476" s="24" t="s">
        <v>15</v>
      </c>
      <c r="D476" s="77"/>
      <c r="E476" s="30"/>
      <c r="F476" s="59"/>
      <c r="G476" s="23"/>
    </row>
    <row r="477" spans="1:7" s="4" customFormat="1" ht="12.75" customHeight="1">
      <c r="A477" s="29" t="s">
        <v>64</v>
      </c>
      <c r="B477" s="30">
        <v>508</v>
      </c>
      <c r="C477" s="31">
        <v>0.027094907407407408</v>
      </c>
      <c r="D477" s="77"/>
      <c r="E477" s="30"/>
      <c r="F477" s="59"/>
      <c r="G477" s="23"/>
    </row>
    <row r="478" spans="2:7" s="4" customFormat="1" ht="12.75" customHeight="1">
      <c r="B478" s="43"/>
      <c r="C478" s="31"/>
      <c r="D478" s="77"/>
      <c r="E478" s="30"/>
      <c r="F478" s="86"/>
      <c r="G478" s="23"/>
    </row>
    <row r="479" spans="1:7" s="4" customFormat="1" ht="12.75" customHeight="1">
      <c r="A479" s="29"/>
      <c r="B479" s="30"/>
      <c r="C479" s="31"/>
      <c r="D479" s="77"/>
      <c r="E479" s="30"/>
      <c r="F479" s="86"/>
      <c r="G479" s="23"/>
    </row>
    <row r="480" spans="1:7" s="4" customFormat="1" ht="12.75" customHeight="1">
      <c r="A480" s="23" t="s">
        <v>225</v>
      </c>
      <c r="B480" s="24" t="s">
        <v>12</v>
      </c>
      <c r="C480" s="24" t="s">
        <v>15</v>
      </c>
      <c r="D480" s="7"/>
      <c r="E480" s="30"/>
      <c r="F480" s="86"/>
      <c r="G480" s="23"/>
    </row>
    <row r="481" spans="1:7" s="4" customFormat="1" ht="12.75" customHeight="1">
      <c r="A481" s="29" t="s">
        <v>167</v>
      </c>
      <c r="B481" s="30">
        <v>503</v>
      </c>
      <c r="C481" s="42">
        <v>7.962962962962962E-05</v>
      </c>
      <c r="D481" s="7"/>
      <c r="E481" s="30">
        <v>503</v>
      </c>
      <c r="F481" s="86"/>
      <c r="G481" s="23"/>
    </row>
    <row r="482" spans="1:7" s="4" customFormat="1" ht="12.75" customHeight="1">
      <c r="A482" s="29" t="s">
        <v>72</v>
      </c>
      <c r="B482" s="30">
        <v>515</v>
      </c>
      <c r="C482" s="42">
        <v>0.00014791666666666667</v>
      </c>
      <c r="D482" s="7"/>
      <c r="E482" s="30">
        <v>515</v>
      </c>
      <c r="F482" s="86"/>
      <c r="G482" s="23"/>
    </row>
    <row r="483" spans="1:7" s="4" customFormat="1" ht="12.75" customHeight="1">
      <c r="A483" s="29" t="s">
        <v>86</v>
      </c>
      <c r="B483" s="30">
        <v>463</v>
      </c>
      <c r="C483" s="42">
        <v>0.007916666666666667</v>
      </c>
      <c r="D483" s="7"/>
      <c r="E483" s="30">
        <v>463</v>
      </c>
      <c r="F483" s="86"/>
      <c r="G483" s="23"/>
    </row>
    <row r="484" spans="1:7" s="4" customFormat="1" ht="12.75" customHeight="1">
      <c r="A484" s="29" t="s">
        <v>17</v>
      </c>
      <c r="B484" s="30">
        <v>515</v>
      </c>
      <c r="C484" s="31">
        <v>0.013113425925925926</v>
      </c>
      <c r="D484" s="7"/>
      <c r="E484" s="30">
        <v>515</v>
      </c>
      <c r="F484" s="86"/>
      <c r="G484" s="23"/>
    </row>
    <row r="485" spans="1:7" s="4" customFormat="1" ht="12.75" customHeight="1">
      <c r="A485" s="29" t="s">
        <v>41</v>
      </c>
      <c r="B485" s="30">
        <v>460</v>
      </c>
      <c r="C485" s="31">
        <v>0.014108796296296296</v>
      </c>
      <c r="D485" s="7"/>
      <c r="E485" s="30">
        <v>460</v>
      </c>
      <c r="F485" s="86"/>
      <c r="G485" s="23"/>
    </row>
    <row r="486" spans="1:7" s="4" customFormat="1" ht="12.75" customHeight="1">
      <c r="A486" s="29" t="s">
        <v>122</v>
      </c>
      <c r="B486" s="30">
        <v>445</v>
      </c>
      <c r="C486" s="31">
        <v>0.014386574074074074</v>
      </c>
      <c r="D486" s="7"/>
      <c r="E486" s="30"/>
      <c r="F486" s="86"/>
      <c r="G486" s="23"/>
    </row>
    <row r="487" spans="1:7" s="4" customFormat="1" ht="12.75" customHeight="1">
      <c r="A487" s="29" t="s">
        <v>64</v>
      </c>
      <c r="B487" s="30">
        <v>511</v>
      </c>
      <c r="C487" s="31">
        <v>0.026990740740740742</v>
      </c>
      <c r="D487" s="7"/>
      <c r="E487" s="30">
        <v>511</v>
      </c>
      <c r="F487" s="86"/>
      <c r="G487" s="23"/>
    </row>
    <row r="488" spans="1:7" s="4" customFormat="1" ht="12.75" customHeight="1">
      <c r="A488" s="29" t="s">
        <v>97</v>
      </c>
      <c r="B488" s="30">
        <v>578</v>
      </c>
      <c r="C488" s="31">
        <v>0.06054398148148148</v>
      </c>
      <c r="D488" s="7"/>
      <c r="E488" s="30">
        <v>578</v>
      </c>
      <c r="F488" s="59">
        <f>SUM(E481:E488)</f>
        <v>3545</v>
      </c>
      <c r="G488" s="23"/>
    </row>
    <row r="489" spans="1:7" s="4" customFormat="1" ht="12.75" customHeight="1">
      <c r="A489" s="29"/>
      <c r="B489" s="30"/>
      <c r="C489" s="31"/>
      <c r="D489" s="7"/>
      <c r="E489" s="30"/>
      <c r="F489" s="86"/>
      <c r="G489" s="23"/>
    </row>
    <row r="490" spans="4:7" s="4" customFormat="1" ht="12.75" customHeight="1">
      <c r="D490" s="77"/>
      <c r="E490" s="77"/>
      <c r="F490" s="77"/>
      <c r="G490" s="23"/>
    </row>
    <row r="491" spans="1:9" s="4" customFormat="1" ht="12.75" customHeight="1">
      <c r="A491" s="41" t="s">
        <v>226</v>
      </c>
      <c r="B491" s="7" t="s">
        <v>12</v>
      </c>
      <c r="C491" s="7" t="s">
        <v>15</v>
      </c>
      <c r="E491" s="77"/>
      <c r="F491" s="77"/>
      <c r="G491" s="78"/>
      <c r="H491" s="66"/>
      <c r="I491" s="66"/>
    </row>
    <row r="492" spans="1:9" s="4" customFormat="1" ht="12.75" customHeight="1">
      <c r="A492" s="41"/>
      <c r="B492" s="7"/>
      <c r="C492" s="7"/>
      <c r="E492" s="77"/>
      <c r="F492" s="77"/>
      <c r="G492" s="78"/>
      <c r="H492" s="66"/>
      <c r="I492" s="66"/>
    </row>
    <row r="493" spans="1:9" s="4" customFormat="1" ht="12.75" customHeight="1">
      <c r="A493" s="41"/>
      <c r="B493" s="7"/>
      <c r="C493" s="7"/>
      <c r="E493" s="77"/>
      <c r="F493" s="77"/>
      <c r="G493" s="78"/>
      <c r="H493" s="66"/>
      <c r="I493" s="66"/>
    </row>
    <row r="494" spans="1:9" s="4" customFormat="1" ht="12.75" customHeight="1">
      <c r="A494" s="41" t="s">
        <v>227</v>
      </c>
      <c r="B494" s="7" t="s">
        <v>12</v>
      </c>
      <c r="C494" s="7" t="s">
        <v>15</v>
      </c>
      <c r="E494" s="77"/>
      <c r="F494" s="77"/>
      <c r="G494" s="78"/>
      <c r="H494" s="66"/>
      <c r="I494" s="66"/>
    </row>
    <row r="495" spans="1:9" s="4" customFormat="1" ht="12.75" customHeight="1">
      <c r="A495" s="29" t="s">
        <v>192</v>
      </c>
      <c r="B495" s="30">
        <v>548</v>
      </c>
      <c r="C495" s="31">
        <v>0.025717592592592594</v>
      </c>
      <c r="E495" s="77"/>
      <c r="F495" s="77"/>
      <c r="G495" s="78"/>
      <c r="H495" s="66"/>
      <c r="I495" s="66"/>
    </row>
    <row r="496" spans="1:9" s="4" customFormat="1" ht="12.75" customHeight="1">
      <c r="A496" s="29" t="s">
        <v>64</v>
      </c>
      <c r="B496" s="30">
        <v>526</v>
      </c>
      <c r="C496" s="31">
        <v>0.026493055555555554</v>
      </c>
      <c r="E496" s="77"/>
      <c r="F496" s="77"/>
      <c r="G496" s="78"/>
      <c r="H496" s="66"/>
      <c r="I496" s="66"/>
    </row>
    <row r="497" spans="1:9" s="4" customFormat="1" ht="12.75" customHeight="1">
      <c r="A497" s="29"/>
      <c r="B497" s="30"/>
      <c r="C497" s="31"/>
      <c r="E497" s="77"/>
      <c r="F497" s="77"/>
      <c r="G497" s="78"/>
      <c r="H497" s="66"/>
      <c r="I497" s="66"/>
    </row>
    <row r="498" spans="1:9" s="4" customFormat="1" ht="12.75" customHeight="1">
      <c r="A498" s="41"/>
      <c r="B498" s="7"/>
      <c r="C498" s="7"/>
      <c r="E498" s="77"/>
      <c r="F498" s="77"/>
      <c r="G498" s="78"/>
      <c r="H498" s="66"/>
      <c r="I498" s="66"/>
    </row>
    <row r="499" spans="1:9" s="4" customFormat="1" ht="12.75" customHeight="1">
      <c r="A499" s="41" t="s">
        <v>228</v>
      </c>
      <c r="B499" s="7" t="s">
        <v>12</v>
      </c>
      <c r="C499" s="7" t="s">
        <v>15</v>
      </c>
      <c r="E499" s="77"/>
      <c r="F499" s="77"/>
      <c r="G499" s="78"/>
      <c r="H499" s="66"/>
      <c r="I499" s="66"/>
    </row>
    <row r="500" spans="1:9" s="4" customFormat="1" ht="12.75" customHeight="1">
      <c r="A500" s="29" t="s">
        <v>51</v>
      </c>
      <c r="B500" s="30">
        <v>652</v>
      </c>
      <c r="C500" s="42">
        <v>0.006330208333333333</v>
      </c>
      <c r="E500" s="30">
        <v>652</v>
      </c>
      <c r="F500" s="77"/>
      <c r="G500" s="78"/>
      <c r="H500" s="66"/>
      <c r="I500" s="66"/>
    </row>
    <row r="501" spans="1:9" s="4" customFormat="1" ht="12.75" customHeight="1">
      <c r="A501" s="29" t="s">
        <v>17</v>
      </c>
      <c r="B501" s="30">
        <v>652</v>
      </c>
      <c r="C501" s="31">
        <v>0.011168981481481481</v>
      </c>
      <c r="E501" s="30">
        <v>652</v>
      </c>
      <c r="F501" s="77"/>
      <c r="G501" s="78"/>
      <c r="H501" s="66"/>
      <c r="I501" s="66"/>
    </row>
    <row r="502" spans="1:9" s="4" customFormat="1" ht="12.75" customHeight="1">
      <c r="A502" s="29" t="s">
        <v>41</v>
      </c>
      <c r="B502" s="30">
        <v>637</v>
      </c>
      <c r="C502" s="31">
        <v>0.011354166666666667</v>
      </c>
      <c r="E502" s="30"/>
      <c r="F502" s="77"/>
      <c r="G502" s="78"/>
      <c r="H502" s="66"/>
      <c r="I502" s="66"/>
    </row>
    <row r="503" spans="1:9" s="4" customFormat="1" ht="12.75" customHeight="1">
      <c r="A503" s="29" t="s">
        <v>204</v>
      </c>
      <c r="B503" s="30">
        <v>645</v>
      </c>
      <c r="C503" s="42">
        <v>0.02323078703703704</v>
      </c>
      <c r="E503" s="30"/>
      <c r="F503" s="77"/>
      <c r="G503" s="78"/>
      <c r="H503" s="66"/>
      <c r="I503" s="66"/>
    </row>
    <row r="504" spans="1:9" s="4" customFormat="1" ht="12.75" customHeight="1">
      <c r="A504" s="29" t="s">
        <v>92</v>
      </c>
      <c r="B504" s="30">
        <v>662</v>
      </c>
      <c r="C504" s="31">
        <v>0.022847222222222224</v>
      </c>
      <c r="E504" s="30">
        <v>662</v>
      </c>
      <c r="F504" s="77"/>
      <c r="G504" s="78"/>
      <c r="H504" s="66"/>
      <c r="I504" s="66"/>
    </row>
    <row r="505" spans="1:9" s="4" customFormat="1" ht="12.75" customHeight="1">
      <c r="A505" s="29" t="s">
        <v>64</v>
      </c>
      <c r="B505" s="30">
        <v>655</v>
      </c>
      <c r="C505" s="31">
        <v>0.02300925925925926</v>
      </c>
      <c r="E505" s="30">
        <v>655</v>
      </c>
      <c r="F505" s="77"/>
      <c r="G505" s="78"/>
      <c r="H505" s="66"/>
      <c r="I505" s="66"/>
    </row>
    <row r="506" spans="1:9" s="4" customFormat="1" ht="12.75" customHeight="1">
      <c r="A506" s="29" t="s">
        <v>26</v>
      </c>
      <c r="B506" s="30">
        <v>654</v>
      </c>
      <c r="C506" s="31">
        <v>0.023020833333333334</v>
      </c>
      <c r="E506" s="30"/>
      <c r="F506" s="77"/>
      <c r="G506" s="78"/>
      <c r="H506" s="66"/>
      <c r="I506" s="66"/>
    </row>
    <row r="507" spans="1:9" s="4" customFormat="1" ht="12.75" customHeight="1">
      <c r="A507" s="29" t="s">
        <v>105</v>
      </c>
      <c r="B507" s="30">
        <v>601</v>
      </c>
      <c r="C507" s="31">
        <v>0.024259259259259258</v>
      </c>
      <c r="E507" s="30"/>
      <c r="F507" s="77"/>
      <c r="G507" s="78"/>
      <c r="H507" s="66"/>
      <c r="I507" s="66"/>
    </row>
    <row r="508" spans="1:9" s="4" customFormat="1" ht="12.75" customHeight="1">
      <c r="A508" s="29" t="s">
        <v>229</v>
      </c>
      <c r="B508" s="30">
        <v>884</v>
      </c>
      <c r="C508" s="31">
        <v>0.0506712962962963</v>
      </c>
      <c r="E508" s="30">
        <v>884</v>
      </c>
      <c r="F508" s="77"/>
      <c r="G508" s="78"/>
      <c r="H508" s="66"/>
      <c r="I508" s="66"/>
    </row>
    <row r="509" spans="1:9" s="4" customFormat="1" ht="12.75" customHeight="1">
      <c r="A509" s="29" t="s">
        <v>230</v>
      </c>
      <c r="B509" s="30">
        <v>826</v>
      </c>
      <c r="C509" s="31">
        <v>0.052002314814814814</v>
      </c>
      <c r="E509" s="30">
        <v>826</v>
      </c>
      <c r="F509" s="77"/>
      <c r="G509" s="78"/>
      <c r="H509" s="66"/>
      <c r="I509" s="66"/>
    </row>
    <row r="510" spans="1:9" s="4" customFormat="1" ht="12.75" customHeight="1">
      <c r="A510" s="29" t="s">
        <v>174</v>
      </c>
      <c r="B510" s="30">
        <v>804</v>
      </c>
      <c r="C510" s="31">
        <v>0.05251157407407407</v>
      </c>
      <c r="E510" s="30"/>
      <c r="F510"/>
      <c r="G510" s="78"/>
      <c r="H510" s="66"/>
      <c r="I510" s="66"/>
    </row>
    <row r="511" spans="1:9" s="4" customFormat="1" ht="12.75" customHeight="1">
      <c r="A511" s="29" t="s">
        <v>231</v>
      </c>
      <c r="B511" s="30">
        <v>851</v>
      </c>
      <c r="C511" s="31">
        <v>0.10981481481481481</v>
      </c>
      <c r="E511" s="30">
        <v>851</v>
      </c>
      <c r="F511" s="59">
        <f>SUM(E500:E511)</f>
        <v>5182</v>
      </c>
      <c r="G511" s="78"/>
      <c r="H511" s="66"/>
      <c r="I511" s="66"/>
    </row>
    <row r="512" spans="1:9" s="4" customFormat="1" ht="12.75" customHeight="1">
      <c r="A512" s="29"/>
      <c r="B512" s="30"/>
      <c r="C512" s="31"/>
      <c r="E512" s="77"/>
      <c r="F512" s="77"/>
      <c r="G512" s="78"/>
      <c r="H512" s="66"/>
      <c r="I512" s="66"/>
    </row>
    <row r="513" spans="1:9" s="4" customFormat="1" ht="12.75" customHeight="1">
      <c r="A513" s="41"/>
      <c r="B513" s="7"/>
      <c r="C513" s="7"/>
      <c r="E513" s="77"/>
      <c r="F513" s="77"/>
      <c r="G513" s="78"/>
      <c r="H513" s="66"/>
      <c r="I513" s="66"/>
    </row>
    <row r="514" spans="1:9" s="4" customFormat="1" ht="12.75" customHeight="1">
      <c r="A514" s="41" t="s">
        <v>232</v>
      </c>
      <c r="B514" s="7" t="s">
        <v>12</v>
      </c>
      <c r="C514" s="7" t="s">
        <v>15</v>
      </c>
      <c r="E514" s="30"/>
      <c r="F514" s="77"/>
      <c r="G514" s="70"/>
      <c r="H514" s="66"/>
      <c r="I514" s="66"/>
    </row>
    <row r="515" spans="1:9" s="4" customFormat="1" ht="12.75" customHeight="1">
      <c r="A515" s="29" t="s">
        <v>154</v>
      </c>
      <c r="B515" s="30">
        <v>614</v>
      </c>
      <c r="C515" s="31">
        <v>0.023946759259259258</v>
      </c>
      <c r="E515" s="30"/>
      <c r="F515" s="77"/>
      <c r="G515" s="70"/>
      <c r="H515" s="66"/>
      <c r="I515" s="66"/>
    </row>
    <row r="516" spans="1:9" s="4" customFormat="1" ht="12.75" customHeight="1">
      <c r="A516" s="29" t="s">
        <v>233</v>
      </c>
      <c r="B516" s="30">
        <v>774</v>
      </c>
      <c r="C516" s="31">
        <v>0.05320601851851852</v>
      </c>
      <c r="E516" s="30"/>
      <c r="F516" s="77"/>
      <c r="G516" s="70"/>
      <c r="H516" s="66"/>
      <c r="I516" s="66"/>
    </row>
    <row r="517" spans="1:9" s="4" customFormat="1" ht="12.75" customHeight="1">
      <c r="A517" s="29"/>
      <c r="B517" s="30"/>
      <c r="C517" s="31"/>
      <c r="E517" s="30"/>
      <c r="F517" s="77"/>
      <c r="G517" s="70"/>
      <c r="H517" s="66"/>
      <c r="I517" s="66"/>
    </row>
    <row r="518" spans="1:9" s="4" customFormat="1" ht="12.75" customHeight="1">
      <c r="A518" s="66"/>
      <c r="B518" s="43"/>
      <c r="C518" s="74"/>
      <c r="E518" s="30"/>
      <c r="F518" s="77"/>
      <c r="G518" s="70"/>
      <c r="H518" s="66"/>
      <c r="I518" s="66"/>
    </row>
    <row r="519" spans="1:9" s="4" customFormat="1" ht="12.75" customHeight="1">
      <c r="A519" s="41" t="s">
        <v>234</v>
      </c>
      <c r="B519" s="76" t="s">
        <v>12</v>
      </c>
      <c r="C519" s="7" t="s">
        <v>15</v>
      </c>
      <c r="E519" s="30"/>
      <c r="F519" s="77"/>
      <c r="G519" s="70"/>
      <c r="H519" s="66"/>
      <c r="I519" s="66"/>
    </row>
    <row r="520" spans="1:9" s="4" customFormat="1" ht="12.75" customHeight="1">
      <c r="A520" s="29" t="s">
        <v>230</v>
      </c>
      <c r="B520" s="30">
        <v>108</v>
      </c>
      <c r="C520" s="31">
        <v>0.08777777777777777</v>
      </c>
      <c r="E520" s="30"/>
      <c r="F520" s="77"/>
      <c r="G520" s="70"/>
      <c r="H520" s="66"/>
      <c r="I520" s="66"/>
    </row>
    <row r="521" spans="1:9" s="4" customFormat="1" ht="12.75" customHeight="1">
      <c r="A521" s="29"/>
      <c r="B521" s="30"/>
      <c r="C521" s="31"/>
      <c r="E521" s="30"/>
      <c r="F521" s="77"/>
      <c r="G521" s="70"/>
      <c r="H521" s="66"/>
      <c r="I521" s="66"/>
    </row>
    <row r="522" spans="1:9" s="4" customFormat="1" ht="12.75" customHeight="1">
      <c r="A522" s="29"/>
      <c r="B522" s="30"/>
      <c r="C522" s="100"/>
      <c r="E522" s="30"/>
      <c r="F522" s="77"/>
      <c r="G522" s="70"/>
      <c r="H522" s="66"/>
      <c r="I522" s="66"/>
    </row>
    <row r="523" spans="1:7" s="4" customFormat="1" ht="12.75" customHeight="1">
      <c r="A523" s="41" t="s">
        <v>235</v>
      </c>
      <c r="B523" s="76" t="s">
        <v>12</v>
      </c>
      <c r="C523" s="7" t="s">
        <v>15</v>
      </c>
      <c r="D523" s="76"/>
      <c r="E523" s="30"/>
      <c r="F523" s="77"/>
      <c r="G523" s="23"/>
    </row>
    <row r="524" spans="1:7" s="4" customFormat="1" ht="12.75" customHeight="1">
      <c r="A524" s="41"/>
      <c r="B524" s="76"/>
      <c r="C524" s="7"/>
      <c r="D524" s="76"/>
      <c r="E524" s="30"/>
      <c r="F524" s="77"/>
      <c r="G524" s="23"/>
    </row>
    <row r="525" spans="1:7" s="4" customFormat="1" ht="12.75" customHeight="1">
      <c r="A525" s="41"/>
      <c r="B525" s="76"/>
      <c r="C525" s="7"/>
      <c r="D525" s="76"/>
      <c r="E525" s="30"/>
      <c r="F525" s="77"/>
      <c r="G525" s="23"/>
    </row>
    <row r="526" spans="1:7" s="4" customFormat="1" ht="12.75" customHeight="1">
      <c r="A526" s="41" t="s">
        <v>236</v>
      </c>
      <c r="B526" s="76" t="s">
        <v>12</v>
      </c>
      <c r="C526" s="7" t="s">
        <v>15</v>
      </c>
      <c r="D526" s="76"/>
      <c r="E526" s="30"/>
      <c r="F526" s="77"/>
      <c r="G526" s="23"/>
    </row>
    <row r="527" spans="1:7" s="4" customFormat="1" ht="12.75" customHeight="1">
      <c r="A527" s="41"/>
      <c r="B527" s="76"/>
      <c r="C527" s="7"/>
      <c r="D527" s="76"/>
      <c r="E527" s="30"/>
      <c r="F527" s="77"/>
      <c r="G527" s="23"/>
    </row>
    <row r="528" spans="1:7" s="4" customFormat="1" ht="12.75" customHeight="1">
      <c r="A528" s="41"/>
      <c r="B528" s="76"/>
      <c r="C528" s="7"/>
      <c r="D528" s="76"/>
      <c r="E528" s="30"/>
      <c r="F528" s="77"/>
      <c r="G528" s="23"/>
    </row>
    <row r="529" spans="1:7" s="4" customFormat="1" ht="12.75" customHeight="1">
      <c r="A529" s="41" t="s">
        <v>237</v>
      </c>
      <c r="B529" s="76" t="s">
        <v>12</v>
      </c>
      <c r="C529" s="7" t="s">
        <v>15</v>
      </c>
      <c r="D529" s="76"/>
      <c r="E529" s="30"/>
      <c r="F529" s="77"/>
      <c r="G529" s="23"/>
    </row>
    <row r="530" spans="1:7" s="4" customFormat="1" ht="12.75" customHeight="1">
      <c r="A530" s="29" t="s">
        <v>41</v>
      </c>
      <c r="B530" s="30">
        <v>598</v>
      </c>
      <c r="C530" s="31">
        <v>0.011863425925925927</v>
      </c>
      <c r="D530" s="76"/>
      <c r="E530" s="30">
        <v>598</v>
      </c>
      <c r="F530" s="77"/>
      <c r="G530" s="23"/>
    </row>
    <row r="531" spans="1:7" s="4" customFormat="1" ht="12.75" customHeight="1">
      <c r="A531" s="29" t="s">
        <v>17</v>
      </c>
      <c r="B531" s="30">
        <v>582</v>
      </c>
      <c r="C531" s="31">
        <v>0.012083333333333333</v>
      </c>
      <c r="D531" s="76"/>
      <c r="E531" s="30"/>
      <c r="F531" s="77"/>
      <c r="G531" s="23"/>
    </row>
    <row r="532" spans="1:7" s="4" customFormat="1" ht="12.75" customHeight="1">
      <c r="A532" s="29" t="s">
        <v>39</v>
      </c>
      <c r="B532" s="30">
        <v>568</v>
      </c>
      <c r="C532" s="31">
        <v>0.012291666666666666</v>
      </c>
      <c r="D532" s="76"/>
      <c r="E532" s="30"/>
      <c r="F532" s="77"/>
      <c r="G532" s="23"/>
    </row>
    <row r="533" spans="1:7" s="4" customFormat="1" ht="12.75" customHeight="1">
      <c r="A533" s="29" t="s">
        <v>204</v>
      </c>
      <c r="B533" s="30">
        <v>578</v>
      </c>
      <c r="C533" s="42">
        <v>0.024797800925925928</v>
      </c>
      <c r="D533" s="76"/>
      <c r="E533" s="30">
        <v>578</v>
      </c>
      <c r="F533" s="77"/>
      <c r="G533" s="23"/>
    </row>
    <row r="534" spans="1:7" s="4" customFormat="1" ht="12.75" customHeight="1">
      <c r="A534" s="29" t="s">
        <v>92</v>
      </c>
      <c r="B534" s="30">
        <v>607</v>
      </c>
      <c r="C534" s="31">
        <v>0.024108796296296295</v>
      </c>
      <c r="D534" s="76"/>
      <c r="E534" s="30">
        <v>607</v>
      </c>
      <c r="F534" s="77"/>
      <c r="G534" s="23"/>
    </row>
    <row r="535" spans="1:7" s="4" customFormat="1" ht="12.75" customHeight="1">
      <c r="A535" s="29" t="s">
        <v>238</v>
      </c>
      <c r="B535" s="30">
        <v>590</v>
      </c>
      <c r="C535" s="31">
        <v>0.024502314814814814</v>
      </c>
      <c r="D535" s="76"/>
      <c r="E535" s="30">
        <v>590</v>
      </c>
      <c r="F535" s="77"/>
      <c r="G535" s="23"/>
    </row>
    <row r="536" spans="1:7" s="4" customFormat="1" ht="12.75" customHeight="1">
      <c r="A536" s="29" t="s">
        <v>64</v>
      </c>
      <c r="B536" s="30">
        <v>590</v>
      </c>
      <c r="C536" s="31">
        <v>0.024502314814814814</v>
      </c>
      <c r="D536" s="76"/>
      <c r="E536" s="30"/>
      <c r="F536" s="77"/>
      <c r="G536" s="23"/>
    </row>
    <row r="537" spans="1:7" s="4" customFormat="1" ht="12.75" customHeight="1">
      <c r="A537" s="29" t="s">
        <v>104</v>
      </c>
      <c r="B537" s="30">
        <v>585</v>
      </c>
      <c r="C537" s="31">
        <v>0.024618055555555556</v>
      </c>
      <c r="D537" s="76"/>
      <c r="E537" s="30"/>
      <c r="F537" s="59"/>
      <c r="G537" s="23"/>
    </row>
    <row r="538" spans="1:7" s="4" customFormat="1" ht="12.75" customHeight="1">
      <c r="A538" s="29" t="s">
        <v>174</v>
      </c>
      <c r="B538" s="30">
        <v>728</v>
      </c>
      <c r="C538" s="31">
        <v>0.05431712962962963</v>
      </c>
      <c r="D538" s="76"/>
      <c r="E538" s="30">
        <v>728</v>
      </c>
      <c r="F538" s="59"/>
      <c r="G538" s="23"/>
    </row>
    <row r="539" spans="1:7" s="4" customFormat="1" ht="12.75" customHeight="1">
      <c r="A539" s="29" t="s">
        <v>239</v>
      </c>
      <c r="B539" s="30">
        <v>692</v>
      </c>
      <c r="C539" s="31">
        <v>0.0553125</v>
      </c>
      <c r="D539" s="76"/>
      <c r="E539" s="30">
        <v>692</v>
      </c>
      <c r="F539" s="59"/>
      <c r="G539" s="23"/>
    </row>
    <row r="540" spans="1:7" s="4" customFormat="1" ht="12.75" customHeight="1">
      <c r="A540" s="29" t="s">
        <v>231</v>
      </c>
      <c r="B540" s="30">
        <v>769</v>
      </c>
      <c r="C540" s="31">
        <v>0.11361111111111111</v>
      </c>
      <c r="D540" s="76"/>
      <c r="E540" s="30">
        <v>769</v>
      </c>
      <c r="F540" s="59">
        <f>SUM(E529:E540)</f>
        <v>4562</v>
      </c>
      <c r="G540" s="23"/>
    </row>
    <row r="541" spans="1:7" s="4" customFormat="1" ht="12.75" customHeight="1">
      <c r="A541" s="29"/>
      <c r="B541" s="30"/>
      <c r="C541" s="31"/>
      <c r="D541" s="76"/>
      <c r="E541" s="30"/>
      <c r="F541" s="59"/>
      <c r="G541" s="23"/>
    </row>
    <row r="542" spans="1:7" s="4" customFormat="1" ht="12.75" customHeight="1">
      <c r="A542" s="41"/>
      <c r="B542" s="76"/>
      <c r="C542" s="7"/>
      <c r="D542" s="76"/>
      <c r="E542" s="30"/>
      <c r="F542" s="77"/>
      <c r="G542" s="23"/>
    </row>
    <row r="543" spans="1:7" s="4" customFormat="1" ht="12.75" customHeight="1">
      <c r="A543" s="41" t="s">
        <v>240</v>
      </c>
      <c r="B543" s="76" t="s">
        <v>12</v>
      </c>
      <c r="C543" s="7" t="s">
        <v>15</v>
      </c>
      <c r="D543" s="76"/>
      <c r="E543" s="30"/>
      <c r="F543" s="77"/>
      <c r="G543" s="23"/>
    </row>
    <row r="544" spans="1:7" s="4" customFormat="1" ht="12.75" customHeight="1">
      <c r="A544" s="4" t="s">
        <v>35</v>
      </c>
      <c r="B544" s="43">
        <v>358</v>
      </c>
      <c r="C544" s="42">
        <v>0.00017118055555555555</v>
      </c>
      <c r="D544" s="76"/>
      <c r="E544" s="30"/>
      <c r="F544" s="77"/>
      <c r="G544" s="23"/>
    </row>
    <row r="545" spans="1:7" s="4" customFormat="1" ht="12.75" customHeight="1">
      <c r="A545" s="4" t="s">
        <v>37</v>
      </c>
      <c r="B545" s="43">
        <v>410</v>
      </c>
      <c r="C545" s="42">
        <v>0.001863425925925926</v>
      </c>
      <c r="D545" s="76"/>
      <c r="E545" s="30"/>
      <c r="F545" s="77"/>
      <c r="G545" s="23"/>
    </row>
    <row r="546" spans="1:7" s="4" customFormat="1" ht="12.75" customHeight="1">
      <c r="A546" s="29" t="s">
        <v>41</v>
      </c>
      <c r="B546" s="30">
        <v>539</v>
      </c>
      <c r="C546" s="31">
        <v>0.01273148148148148</v>
      </c>
      <c r="D546" s="76"/>
      <c r="E546" s="30"/>
      <c r="F546" s="77"/>
      <c r="G546" s="23"/>
    </row>
    <row r="547" spans="1:7" s="4" customFormat="1" ht="12.75" customHeight="1">
      <c r="A547" s="29" t="s">
        <v>17</v>
      </c>
      <c r="B547" s="30">
        <v>508</v>
      </c>
      <c r="C547" s="31">
        <v>0.013229166666666667</v>
      </c>
      <c r="D547" s="76"/>
      <c r="E547" s="30"/>
      <c r="F547" s="77"/>
      <c r="G547" s="23"/>
    </row>
    <row r="548" spans="1:7" s="4" customFormat="1" ht="12.75" customHeight="1">
      <c r="A548" s="29" t="s">
        <v>83</v>
      </c>
      <c r="B548" s="30">
        <v>533</v>
      </c>
      <c r="C548" s="31">
        <v>0.026284722222222223</v>
      </c>
      <c r="D548" s="76"/>
      <c r="E548" s="30"/>
      <c r="F548" s="77"/>
      <c r="G548" s="23"/>
    </row>
    <row r="549" spans="1:7" s="4" customFormat="1" ht="12.75" customHeight="1">
      <c r="A549" s="29"/>
      <c r="B549" s="30"/>
      <c r="C549" s="31"/>
      <c r="D549" s="76"/>
      <c r="E549" s="30"/>
      <c r="F549" s="77"/>
      <c r="G549" s="23"/>
    </row>
    <row r="550" spans="1:7" s="4" customFormat="1" ht="12.75" customHeight="1">
      <c r="A550" s="41"/>
      <c r="B550" s="76"/>
      <c r="C550" s="7"/>
      <c r="D550" s="76"/>
      <c r="E550" s="30"/>
      <c r="F550" s="77"/>
      <c r="G550" s="23"/>
    </row>
    <row r="551" spans="1:7" s="4" customFormat="1" ht="12.75" customHeight="1">
      <c r="A551" s="23" t="s">
        <v>241</v>
      </c>
      <c r="B551" s="24" t="s">
        <v>12</v>
      </c>
      <c r="C551" s="24" t="s">
        <v>15</v>
      </c>
      <c r="D551" s="76"/>
      <c r="E551" s="30"/>
      <c r="F551" s="77"/>
      <c r="G551" s="23"/>
    </row>
    <row r="552" spans="1:7" s="4" customFormat="1" ht="12.75" customHeight="1">
      <c r="A552" s="41"/>
      <c r="B552" s="76"/>
      <c r="C552" s="7"/>
      <c r="D552" s="76"/>
      <c r="E552" s="30"/>
      <c r="F552" s="77"/>
      <c r="G552" s="23"/>
    </row>
    <row r="553" spans="1:7" s="66" customFormat="1" ht="12.75">
      <c r="A553" s="101" t="s">
        <v>7</v>
      </c>
      <c r="B553" s="102"/>
      <c r="C553" s="103"/>
      <c r="D553" s="104"/>
      <c r="E553" s="105"/>
      <c r="F553" s="104"/>
      <c r="G553" s="106"/>
    </row>
    <row r="554" s="66" customFormat="1" ht="12.75" customHeight="1"/>
    <row r="555" s="66" customFormat="1" ht="12.75" customHeight="1"/>
    <row r="556" spans="1:3" s="66" customFormat="1" ht="12.75" customHeight="1">
      <c r="A556" s="99" t="s">
        <v>242</v>
      </c>
      <c r="B556" s="24" t="s">
        <v>12</v>
      </c>
      <c r="C556" s="24" t="s">
        <v>15</v>
      </c>
    </row>
    <row r="557" spans="1:3" s="66" customFormat="1" ht="12.75" customHeight="1">
      <c r="A557" s="66" t="s">
        <v>107</v>
      </c>
      <c r="B557" s="43">
        <v>244</v>
      </c>
      <c r="C557" s="31">
        <v>0.07988425925925927</v>
      </c>
    </row>
    <row r="558" s="66" customFormat="1" ht="12.75" customHeight="1"/>
    <row r="559" s="66" customFormat="1" ht="12.75" customHeight="1"/>
    <row r="560" spans="1:3" s="66" customFormat="1" ht="12.75" customHeight="1">
      <c r="A560" s="99" t="s">
        <v>243</v>
      </c>
      <c r="B560" s="24" t="s">
        <v>12</v>
      </c>
      <c r="C560" s="24" t="s">
        <v>15</v>
      </c>
    </row>
    <row r="561" spans="1:3" s="66" customFormat="1" ht="12.75" customHeight="1">
      <c r="A561" s="99"/>
      <c r="B561" s="24"/>
      <c r="C561" s="24"/>
    </row>
    <row r="562" spans="4:7" s="66" customFormat="1" ht="12.75" customHeight="1">
      <c r="D562" s="69"/>
      <c r="E562" s="24"/>
      <c r="F562" s="69"/>
      <c r="G562" s="70"/>
    </row>
    <row r="563" spans="1:7" s="66" customFormat="1" ht="12.75" customHeight="1">
      <c r="A563" s="41" t="s">
        <v>244</v>
      </c>
      <c r="B563" s="76" t="s">
        <v>12</v>
      </c>
      <c r="C563" s="7" t="s">
        <v>15</v>
      </c>
      <c r="D563" s="69"/>
      <c r="E563" s="24"/>
      <c r="F563" s="69"/>
      <c r="G563" s="70"/>
    </row>
    <row r="564" spans="1:7" s="66" customFormat="1" ht="12.75" customHeight="1">
      <c r="A564" s="29" t="s">
        <v>39</v>
      </c>
      <c r="B564" s="30">
        <v>141</v>
      </c>
      <c r="C564" s="31">
        <v>0.024988425925925924</v>
      </c>
      <c r="D564" s="69"/>
      <c r="E564" s="24"/>
      <c r="F564" s="69"/>
      <c r="G564" s="70"/>
    </row>
    <row r="565" spans="1:7" s="66" customFormat="1" ht="12.75" customHeight="1">
      <c r="A565" s="29"/>
      <c r="B565" s="30"/>
      <c r="C565" s="31"/>
      <c r="D565" s="69"/>
      <c r="E565" s="24"/>
      <c r="F565" s="69"/>
      <c r="G565" s="70"/>
    </row>
    <row r="566" spans="1:7" s="66" customFormat="1" ht="12.75" customHeight="1">
      <c r="A566" s="41"/>
      <c r="B566" s="76"/>
      <c r="C566" s="7"/>
      <c r="D566" s="69"/>
      <c r="E566" s="24"/>
      <c r="F566" s="75"/>
      <c r="G566" s="70"/>
    </row>
    <row r="567" spans="1:7" s="66" customFormat="1" ht="12.75" customHeight="1">
      <c r="A567" s="41" t="s">
        <v>245</v>
      </c>
      <c r="B567" s="76" t="s">
        <v>12</v>
      </c>
      <c r="C567" s="7" t="s">
        <v>15</v>
      </c>
      <c r="D567" s="69"/>
      <c r="E567" s="24"/>
      <c r="F567" s="75"/>
      <c r="G567" s="70"/>
    </row>
    <row r="568" spans="1:7" s="66" customFormat="1" ht="12.75" customHeight="1">
      <c r="A568" s="29" t="s">
        <v>64</v>
      </c>
      <c r="B568" s="30">
        <v>268</v>
      </c>
      <c r="C568" s="31">
        <v>0.03894675925925926</v>
      </c>
      <c r="D568" s="69"/>
      <c r="E568" s="24"/>
      <c r="F568" s="75"/>
      <c r="G568" s="70"/>
    </row>
    <row r="569" spans="1:7" s="66" customFormat="1" ht="12.75" customHeight="1">
      <c r="A569" s="29" t="s">
        <v>101</v>
      </c>
      <c r="B569" s="30">
        <v>264</v>
      </c>
      <c r="C569" s="31">
        <v>0.03921296296296296</v>
      </c>
      <c r="D569" s="69"/>
      <c r="E569" s="24"/>
      <c r="F569" s="43"/>
      <c r="G569" s="70"/>
    </row>
    <row r="570" spans="1:7" s="66" customFormat="1" ht="12.75" customHeight="1">
      <c r="A570" s="29" t="s">
        <v>192</v>
      </c>
      <c r="B570" s="30">
        <v>255</v>
      </c>
      <c r="C570" s="31">
        <v>0.03980324074074074</v>
      </c>
      <c r="D570" s="69"/>
      <c r="E570" s="24"/>
      <c r="F570" s="43"/>
      <c r="G570" s="70"/>
    </row>
    <row r="571" spans="1:7" s="66" customFormat="1" ht="12.75" customHeight="1">
      <c r="A571" s="29" t="s">
        <v>233</v>
      </c>
      <c r="B571" s="30">
        <v>49</v>
      </c>
      <c r="C571" s="31">
        <v>0.09121527777777778</v>
      </c>
      <c r="D571" s="69"/>
      <c r="E571" s="24"/>
      <c r="F571" s="43"/>
      <c r="G571" s="70"/>
    </row>
    <row r="572" spans="1:7" s="66" customFormat="1" ht="12.75" customHeight="1">
      <c r="A572" s="29"/>
      <c r="B572" s="30"/>
      <c r="C572" s="31"/>
      <c r="D572" s="69"/>
      <c r="E572" s="24"/>
      <c r="F572" s="43"/>
      <c r="G572" s="70"/>
    </row>
    <row r="573" spans="1:7" s="66" customFormat="1" ht="12.75" customHeight="1">
      <c r="A573" s="29"/>
      <c r="B573" s="30"/>
      <c r="C573" s="31"/>
      <c r="D573" s="69"/>
      <c r="E573" s="24"/>
      <c r="F573" s="43"/>
      <c r="G573" s="70"/>
    </row>
    <row r="574" spans="1:7" s="4" customFormat="1" ht="12.75" customHeight="1">
      <c r="A574" s="41" t="s">
        <v>246</v>
      </c>
      <c r="B574" s="76" t="s">
        <v>12</v>
      </c>
      <c r="C574" s="7" t="s">
        <v>15</v>
      </c>
      <c r="D574" s="76"/>
      <c r="E574" s="30"/>
      <c r="F574" s="77"/>
      <c r="G574" s="23"/>
    </row>
    <row r="575" spans="1:7" s="4" customFormat="1" ht="12.75" customHeight="1">
      <c r="A575" s="29"/>
      <c r="B575" s="30"/>
      <c r="C575" s="31"/>
      <c r="D575" s="76"/>
      <c r="E575" s="30"/>
      <c r="F575" s="77"/>
      <c r="G575" s="23"/>
    </row>
    <row r="576" spans="1:7" s="4" customFormat="1" ht="12.75" customHeight="1">
      <c r="A576" s="29"/>
      <c r="B576" s="43"/>
      <c r="C576" s="93"/>
      <c r="D576" s="76"/>
      <c r="E576" s="30"/>
      <c r="F576" s="75"/>
      <c r="G576" s="23"/>
    </row>
    <row r="577" spans="1:7" s="4" customFormat="1" ht="12.75" customHeight="1">
      <c r="A577" s="41" t="s">
        <v>247</v>
      </c>
      <c r="B577" s="76" t="s">
        <v>12</v>
      </c>
      <c r="C577" s="7" t="s">
        <v>15</v>
      </c>
      <c r="D577" s="76"/>
      <c r="E577" s="30"/>
      <c r="F577" s="75"/>
      <c r="G577" s="23"/>
    </row>
    <row r="578" spans="1:7" s="4" customFormat="1" ht="12.75" customHeight="1">
      <c r="A578" s="29"/>
      <c r="B578" s="30"/>
      <c r="C578" s="31"/>
      <c r="D578" s="76"/>
      <c r="E578" s="30"/>
      <c r="F578" s="75"/>
      <c r="G578" s="23"/>
    </row>
    <row r="579" spans="1:7" s="4" customFormat="1" ht="12.75" customHeight="1">
      <c r="A579" s="41"/>
      <c r="B579" s="76"/>
      <c r="C579" s="7"/>
      <c r="D579" s="76"/>
      <c r="E579" s="30"/>
      <c r="F579" s="75"/>
      <c r="G579" s="23"/>
    </row>
    <row r="580" spans="1:7" s="4" customFormat="1" ht="12.75" customHeight="1">
      <c r="A580" s="41" t="s">
        <v>248</v>
      </c>
      <c r="B580" s="76" t="s">
        <v>12</v>
      </c>
      <c r="C580" s="7" t="s">
        <v>15</v>
      </c>
      <c r="D580" s="76"/>
      <c r="E580" s="30"/>
      <c r="F580" s="75"/>
      <c r="G580" s="23"/>
    </row>
    <row r="581" spans="1:7" s="4" customFormat="1" ht="12.75" customHeight="1">
      <c r="A581" s="29"/>
      <c r="B581" s="30"/>
      <c r="C581" s="31"/>
      <c r="D581" s="76"/>
      <c r="E581" s="30"/>
      <c r="F581" s="75"/>
      <c r="G581" s="23"/>
    </row>
    <row r="582" spans="1:7" s="4" customFormat="1" ht="12.75" customHeight="1">
      <c r="A582" s="29"/>
      <c r="B582" s="30"/>
      <c r="C582" s="74"/>
      <c r="D582" s="76"/>
      <c r="E582" s="30"/>
      <c r="F582" s="75"/>
      <c r="G582" s="23"/>
    </row>
    <row r="583" spans="1:8" s="66" customFormat="1" ht="12.75" customHeight="1">
      <c r="A583" s="41" t="s">
        <v>249</v>
      </c>
      <c r="B583" s="76" t="s">
        <v>12</v>
      </c>
      <c r="C583" s="7" t="s">
        <v>15</v>
      </c>
      <c r="D583" s="75"/>
      <c r="E583" s="75"/>
      <c r="F583" s="75"/>
      <c r="G583" s="70"/>
      <c r="H583" s="107"/>
    </row>
    <row r="584" spans="1:8" s="66" customFormat="1" ht="12.75" customHeight="1">
      <c r="A584" s="29" t="s">
        <v>169</v>
      </c>
      <c r="B584" s="30">
        <v>220</v>
      </c>
      <c r="C584" s="42">
        <v>0.00043831018518518514</v>
      </c>
      <c r="D584" s="75"/>
      <c r="E584" s="30">
        <v>220</v>
      </c>
      <c r="F584" s="75"/>
      <c r="G584" s="70"/>
      <c r="H584" s="107"/>
    </row>
    <row r="585" spans="1:8" s="66" customFormat="1" ht="12.75" customHeight="1">
      <c r="A585" s="29" t="s">
        <v>170</v>
      </c>
      <c r="B585" s="30">
        <v>365</v>
      </c>
      <c r="C585" s="42">
        <v>0.00266087962962963</v>
      </c>
      <c r="D585" s="75"/>
      <c r="E585" s="30">
        <v>365</v>
      </c>
      <c r="F585" s="75"/>
      <c r="G585" s="70"/>
      <c r="H585" s="107"/>
    </row>
    <row r="586" spans="1:8" s="66" customFormat="1" ht="12.75" customHeight="1">
      <c r="A586" s="29" t="s">
        <v>41</v>
      </c>
      <c r="B586" s="30">
        <v>449</v>
      </c>
      <c r="C586" s="31">
        <v>0.01431712962962963</v>
      </c>
      <c r="D586" s="75"/>
      <c r="E586" s="30">
        <v>449</v>
      </c>
      <c r="F586" s="75"/>
      <c r="G586" s="70"/>
      <c r="H586" s="107"/>
    </row>
    <row r="587" spans="1:8" s="66" customFormat="1" ht="12.75" customHeight="1">
      <c r="A587" s="29" t="s">
        <v>83</v>
      </c>
      <c r="B587" s="30">
        <v>436</v>
      </c>
      <c r="C587" s="31">
        <v>0.029814814814814815</v>
      </c>
      <c r="D587" s="75"/>
      <c r="E587" s="30">
        <v>436</v>
      </c>
      <c r="F587" s="75"/>
      <c r="G587" s="70"/>
      <c r="H587" s="107"/>
    </row>
    <row r="588" spans="1:8" s="66" customFormat="1" ht="12.75" customHeight="1">
      <c r="A588" s="29" t="s">
        <v>94</v>
      </c>
      <c r="B588" s="30">
        <v>434</v>
      </c>
      <c r="C588" s="31">
        <v>0.029907407407407407</v>
      </c>
      <c r="D588" s="75"/>
      <c r="E588" s="30">
        <v>434</v>
      </c>
      <c r="F588" s="75"/>
      <c r="G588" s="70"/>
      <c r="H588" s="107"/>
    </row>
    <row r="589" spans="1:8" s="66" customFormat="1" ht="12.75" customHeight="1">
      <c r="A589" s="29" t="s">
        <v>192</v>
      </c>
      <c r="B589" s="30">
        <v>429</v>
      </c>
      <c r="C589" s="31">
        <v>0.03009259259259259</v>
      </c>
      <c r="D589" s="75"/>
      <c r="E589" s="75"/>
      <c r="F589" s="75"/>
      <c r="G589" s="70"/>
      <c r="H589" s="107"/>
    </row>
    <row r="590" spans="1:8" s="66" customFormat="1" ht="12.75" customHeight="1">
      <c r="A590" s="29" t="s">
        <v>101</v>
      </c>
      <c r="B590" s="30"/>
      <c r="C590" s="31">
        <v>0.030358796296296297</v>
      </c>
      <c r="D590" s="75"/>
      <c r="E590" s="75"/>
      <c r="F590" s="75"/>
      <c r="G590" s="70"/>
      <c r="H590" s="107"/>
    </row>
    <row r="591" spans="1:8" s="66" customFormat="1" ht="12.75" customHeight="1">
      <c r="A591" s="29" t="s">
        <v>172</v>
      </c>
      <c r="B591" s="30"/>
      <c r="C591" s="31">
        <v>0.030497685185185187</v>
      </c>
      <c r="D591" s="75"/>
      <c r="E591" s="30"/>
      <c r="F591" s="108"/>
      <c r="G591" s="58"/>
      <c r="H591" s="107"/>
    </row>
    <row r="592" spans="1:8" s="66" customFormat="1" ht="12.75" customHeight="1">
      <c r="A592" s="29" t="s">
        <v>173</v>
      </c>
      <c r="B592" s="30"/>
      <c r="C592" s="31">
        <v>0.03111111111111111</v>
      </c>
      <c r="D592" s="75"/>
      <c r="E592" s="30"/>
      <c r="F592" s="108"/>
      <c r="G592" s="58"/>
      <c r="H592" s="107"/>
    </row>
    <row r="593" spans="1:8" s="66" customFormat="1" ht="12.75" customHeight="1">
      <c r="A593" s="29" t="s">
        <v>174</v>
      </c>
      <c r="B593" s="30">
        <v>461</v>
      </c>
      <c r="C593" s="31">
        <v>0.06736111111111111</v>
      </c>
      <c r="D593" s="75"/>
      <c r="E593" s="30">
        <v>461</v>
      </c>
      <c r="F593" s="108"/>
      <c r="G593" s="58"/>
      <c r="H593" s="107"/>
    </row>
    <row r="594" spans="1:8" s="66" customFormat="1" ht="12.75" customHeight="1">
      <c r="A594" s="29" t="s">
        <v>250</v>
      </c>
      <c r="B594" s="30">
        <v>446</v>
      </c>
      <c r="C594" s="31">
        <v>0.06820601851851851</v>
      </c>
      <c r="D594" s="75"/>
      <c r="E594" s="30">
        <v>446</v>
      </c>
      <c r="F594" s="59">
        <f>SUM(E584:E594)</f>
        <v>2811</v>
      </c>
      <c r="G594" s="58"/>
      <c r="H594" s="107"/>
    </row>
    <row r="595" spans="1:8" s="66" customFormat="1" ht="12.75" customHeight="1">
      <c r="A595" s="29"/>
      <c r="B595" s="30"/>
      <c r="C595" s="31"/>
      <c r="D595" s="75"/>
      <c r="E595" s="30"/>
      <c r="F595" s="108"/>
      <c r="G595" s="58"/>
      <c r="H595" s="107"/>
    </row>
    <row r="596" spans="1:8" s="66" customFormat="1" ht="12.75" customHeight="1">
      <c r="A596" s="29"/>
      <c r="B596" s="30"/>
      <c r="C596" s="31"/>
      <c r="D596" s="75"/>
      <c r="E596" s="30"/>
      <c r="F596" s="108"/>
      <c r="G596" s="58"/>
      <c r="H596" s="107"/>
    </row>
    <row r="597" spans="1:8" s="66" customFormat="1" ht="12.75" customHeight="1">
      <c r="A597" s="41" t="s">
        <v>251</v>
      </c>
      <c r="B597" s="76" t="s">
        <v>12</v>
      </c>
      <c r="C597" s="7" t="s">
        <v>15</v>
      </c>
      <c r="D597" s="75"/>
      <c r="E597" s="30"/>
      <c r="F597" s="108"/>
      <c r="G597" s="58"/>
      <c r="H597" s="107"/>
    </row>
    <row r="598" spans="1:8" s="66" customFormat="1" ht="12.75" customHeight="1">
      <c r="A598" s="41"/>
      <c r="B598" s="76"/>
      <c r="C598" s="7"/>
      <c r="D598" s="75"/>
      <c r="E598" s="30"/>
      <c r="F598" s="108"/>
      <c r="G598" s="58"/>
      <c r="H598" s="107"/>
    </row>
    <row r="599" spans="2:8" s="66" customFormat="1" ht="12.75" customHeight="1">
      <c r="B599" s="43"/>
      <c r="C599" s="93"/>
      <c r="D599" s="75"/>
      <c r="E599" s="75"/>
      <c r="F599" s="43"/>
      <c r="G599" s="70"/>
      <c r="H599" s="107"/>
    </row>
    <row r="600" spans="1:9" s="4" customFormat="1" ht="12.75" customHeight="1">
      <c r="A600" s="41" t="s">
        <v>252</v>
      </c>
      <c r="B600" s="76" t="s">
        <v>12</v>
      </c>
      <c r="C600" s="7" t="s">
        <v>15</v>
      </c>
      <c r="E600" s="30"/>
      <c r="F600" s="77"/>
      <c r="G600" s="78"/>
      <c r="H600" s="66"/>
      <c r="I600" s="66"/>
    </row>
    <row r="601" spans="1:9" s="4" customFormat="1" ht="12.75" customHeight="1">
      <c r="A601" s="4" t="s">
        <v>253</v>
      </c>
      <c r="B601" s="43">
        <v>406</v>
      </c>
      <c r="C601" s="31">
        <v>0.03113425925925926</v>
      </c>
      <c r="D601" s="76"/>
      <c r="E601" s="30"/>
      <c r="F601" s="75"/>
      <c r="G601" s="78"/>
      <c r="H601" s="66"/>
      <c r="I601" s="66"/>
    </row>
    <row r="602" spans="1:9" s="4" customFormat="1" ht="12.75" customHeight="1">
      <c r="A602" s="29" t="s">
        <v>83</v>
      </c>
      <c r="B602" s="30">
        <v>400</v>
      </c>
      <c r="C602" s="31">
        <v>0.03140046296296296</v>
      </c>
      <c r="D602" s="76"/>
      <c r="E602" s="30"/>
      <c r="F602" s="75"/>
      <c r="G602" s="78"/>
      <c r="H602" s="66"/>
      <c r="I602" s="66"/>
    </row>
    <row r="603" spans="1:9" s="4" customFormat="1" ht="12.75" customHeight="1">
      <c r="A603" s="29"/>
      <c r="B603" s="30"/>
      <c r="C603" s="31"/>
      <c r="D603" s="76"/>
      <c r="E603" s="30"/>
      <c r="F603" s="75"/>
      <c r="G603" s="78"/>
      <c r="H603" s="66"/>
      <c r="I603" s="66"/>
    </row>
    <row r="604" spans="1:9" s="4" customFormat="1" ht="12.75" customHeight="1">
      <c r="A604" s="29"/>
      <c r="B604" s="77"/>
      <c r="C604" s="92"/>
      <c r="D604" s="76"/>
      <c r="E604" s="30"/>
      <c r="H604" s="66"/>
      <c r="I604" s="66"/>
    </row>
    <row r="605" spans="1:9" s="4" customFormat="1" ht="12.75" customHeight="1">
      <c r="A605" s="41" t="s">
        <v>254</v>
      </c>
      <c r="B605" s="76" t="s">
        <v>12</v>
      </c>
      <c r="C605" s="7" t="s">
        <v>15</v>
      </c>
      <c r="D605" s="76"/>
      <c r="E605" s="30"/>
      <c r="H605" s="66"/>
      <c r="I605" s="66"/>
    </row>
    <row r="606" spans="1:9" s="4" customFormat="1" ht="12.75" customHeight="1">
      <c r="A606" s="4" t="s">
        <v>137</v>
      </c>
      <c r="B606" s="43">
        <v>526</v>
      </c>
      <c r="C606" s="42">
        <v>0.012940972222222222</v>
      </c>
      <c r="D606" s="76"/>
      <c r="E606" s="30"/>
      <c r="H606" s="66"/>
      <c r="I606" s="66"/>
    </row>
    <row r="607" spans="1:9" s="4" customFormat="1" ht="12.75" customHeight="1">
      <c r="A607" s="29" t="s">
        <v>39</v>
      </c>
      <c r="B607" s="30">
        <v>521</v>
      </c>
      <c r="C607" s="31">
        <v>0.013020833333333334</v>
      </c>
      <c r="D607" s="76"/>
      <c r="E607" s="30"/>
      <c r="H607" s="66"/>
      <c r="I607" s="66"/>
    </row>
    <row r="608" spans="1:9" s="4" customFormat="1" ht="12.75" customHeight="1">
      <c r="A608" s="29" t="s">
        <v>41</v>
      </c>
      <c r="B608" s="30">
        <v>490</v>
      </c>
      <c r="C608" s="31">
        <v>0.01355324074074074</v>
      </c>
      <c r="D608" s="76"/>
      <c r="E608" s="30"/>
      <c r="H608" s="66"/>
      <c r="I608" s="66"/>
    </row>
    <row r="609" spans="1:9" s="4" customFormat="1" ht="12.75" customHeight="1">
      <c r="A609" s="29" t="s">
        <v>91</v>
      </c>
      <c r="B609" s="30">
        <v>444</v>
      </c>
      <c r="C609" s="31">
        <v>0.014409722222222223</v>
      </c>
      <c r="D609" s="76"/>
      <c r="E609" s="30"/>
      <c r="H609" s="66"/>
      <c r="I609" s="66"/>
    </row>
    <row r="610" spans="1:9" s="4" customFormat="1" ht="12.75" customHeight="1">
      <c r="A610" s="29" t="s">
        <v>83</v>
      </c>
      <c r="B610" s="30">
        <v>525</v>
      </c>
      <c r="C610" s="31">
        <v>0.026516203703703705</v>
      </c>
      <c r="D610" s="76"/>
      <c r="E610" s="30"/>
      <c r="H610" s="66"/>
      <c r="I610" s="66"/>
    </row>
    <row r="611" spans="1:9" s="4" customFormat="1" ht="12.75" customHeight="1">
      <c r="A611" s="29" t="s">
        <v>87</v>
      </c>
      <c r="B611" s="30">
        <v>433</v>
      </c>
      <c r="C611" s="31">
        <v>0.02994212962962963</v>
      </c>
      <c r="D611" s="76"/>
      <c r="E611" s="30"/>
      <c r="H611" s="66"/>
      <c r="I611" s="66"/>
    </row>
    <row r="612" spans="1:9" s="4" customFormat="1" ht="12.75" customHeight="1">
      <c r="A612" s="29" t="s">
        <v>104</v>
      </c>
      <c r="B612" s="30">
        <v>425</v>
      </c>
      <c r="C612" s="31">
        <v>0.03027777777777778</v>
      </c>
      <c r="D612" s="76"/>
      <c r="E612" s="30"/>
      <c r="H612" s="66"/>
      <c r="I612" s="66"/>
    </row>
    <row r="613" spans="1:9" s="4" customFormat="1" ht="12.75" customHeight="1">
      <c r="A613" s="29" t="s">
        <v>26</v>
      </c>
      <c r="B613" s="30"/>
      <c r="C613" s="31">
        <v>0.032442129629629626</v>
      </c>
      <c r="D613" s="76"/>
      <c r="E613" s="30"/>
      <c r="H613" s="66"/>
      <c r="I613" s="66"/>
    </row>
    <row r="614" spans="1:9" s="4" customFormat="1" ht="12.75" customHeight="1">
      <c r="A614" s="29"/>
      <c r="B614" s="30"/>
      <c r="C614" s="31"/>
      <c r="D614" s="76"/>
      <c r="E614" s="30"/>
      <c r="H614" s="66"/>
      <c r="I614" s="66"/>
    </row>
    <row r="615" spans="1:9" s="4" customFormat="1" ht="12.75" customHeight="1">
      <c r="A615" s="41"/>
      <c r="B615" s="76"/>
      <c r="C615" s="7"/>
      <c r="D615" s="76"/>
      <c r="E615" s="30"/>
      <c r="H615" s="66"/>
      <c r="I615" s="66"/>
    </row>
    <row r="616" spans="1:9" s="4" customFormat="1" ht="12.75" customHeight="1">
      <c r="A616" s="41" t="s">
        <v>255</v>
      </c>
      <c r="B616" s="76" t="s">
        <v>12</v>
      </c>
      <c r="C616" s="7" t="s">
        <v>15</v>
      </c>
      <c r="D616" s="76"/>
      <c r="E616" s="30"/>
      <c r="F616" s="43"/>
      <c r="H616" s="66"/>
      <c r="I616" s="66"/>
    </row>
    <row r="617" spans="1:9" s="4" customFormat="1" ht="12.75" customHeight="1">
      <c r="A617" s="109"/>
      <c r="B617" s="30"/>
      <c r="C617" s="31"/>
      <c r="D617" s="76"/>
      <c r="E617" s="30"/>
      <c r="F617" s="43"/>
      <c r="H617" s="66"/>
      <c r="I617" s="66"/>
    </row>
    <row r="618" spans="1:9" s="4" customFormat="1" ht="12.75" customHeight="1">
      <c r="A618" s="66"/>
      <c r="B618" s="43"/>
      <c r="C618" s="93"/>
      <c r="D618" s="76"/>
      <c r="E618" s="30"/>
      <c r="F618" s="43"/>
      <c r="H618" s="66"/>
      <c r="I618" s="66"/>
    </row>
    <row r="619" spans="1:7" s="4" customFormat="1" ht="12.75" customHeight="1">
      <c r="A619" s="41" t="s">
        <v>256</v>
      </c>
      <c r="B619" s="76" t="s">
        <v>12</v>
      </c>
      <c r="C619" s="7" t="s">
        <v>15</v>
      </c>
      <c r="D619" s="76"/>
      <c r="E619" s="30"/>
      <c r="F619" s="77"/>
      <c r="G619" s="23"/>
    </row>
    <row r="620" spans="1:7" s="4" customFormat="1" ht="12.75" customHeight="1">
      <c r="A620" s="29" t="s">
        <v>182</v>
      </c>
      <c r="B620" s="30">
        <v>405</v>
      </c>
      <c r="C620" s="31">
        <v>0.01525462962962963</v>
      </c>
      <c r="D620" s="76"/>
      <c r="E620" s="30"/>
      <c r="F620" s="77"/>
      <c r="G620" s="23"/>
    </row>
    <row r="621" spans="1:7" s="4" customFormat="1" ht="12.75" customHeight="1">
      <c r="A621" s="29" t="s">
        <v>257</v>
      </c>
      <c r="B621" s="30">
        <v>389</v>
      </c>
      <c r="C621" s="31">
        <v>0.015613425925925926</v>
      </c>
      <c r="D621" s="76"/>
      <c r="E621" s="30"/>
      <c r="F621" s="77"/>
      <c r="G621" s="23"/>
    </row>
    <row r="622" spans="1:7" s="4" customFormat="1" ht="12.75" customHeight="1">
      <c r="A622"/>
      <c r="B622"/>
      <c r="C622"/>
      <c r="D622" s="31"/>
      <c r="E622" s="30"/>
      <c r="F622" s="77"/>
      <c r="G622" s="23"/>
    </row>
    <row r="623" spans="1:7" s="4" customFormat="1" ht="12.75" customHeight="1">
      <c r="A623" s="29"/>
      <c r="B623" s="75"/>
      <c r="C623" s="74"/>
      <c r="D623" s="76"/>
      <c r="E623" s="30"/>
      <c r="F623" s="77"/>
      <c r="G623" s="23"/>
    </row>
    <row r="624" spans="1:8" s="66" customFormat="1" ht="12.75" customHeight="1">
      <c r="A624" s="41" t="s">
        <v>258</v>
      </c>
      <c r="B624" s="76" t="s">
        <v>12</v>
      </c>
      <c r="C624" s="7" t="s">
        <v>15</v>
      </c>
      <c r="D624" s="75"/>
      <c r="E624" s="43"/>
      <c r="F624" s="75"/>
      <c r="G624" s="70"/>
      <c r="H624" s="107"/>
    </row>
    <row r="625" spans="1:8" s="66" customFormat="1" ht="12.75" customHeight="1">
      <c r="A625" s="29" t="s">
        <v>259</v>
      </c>
      <c r="B625" s="30">
        <v>541</v>
      </c>
      <c r="C625" s="42">
        <v>0.0015923611111111112</v>
      </c>
      <c r="D625" s="75"/>
      <c r="E625" s="30"/>
      <c r="F625" s="75"/>
      <c r="G625" s="70"/>
      <c r="H625" s="107"/>
    </row>
    <row r="626" spans="1:8" s="66" customFormat="1" ht="12.75" customHeight="1">
      <c r="A626" s="29" t="s">
        <v>260</v>
      </c>
      <c r="B626" s="30">
        <v>601</v>
      </c>
      <c r="C626" s="42">
        <v>0.0020071759259259257</v>
      </c>
      <c r="D626" s="75"/>
      <c r="E626" s="30">
        <v>601</v>
      </c>
      <c r="F626" s="75"/>
      <c r="G626" s="70"/>
      <c r="H626" s="107"/>
    </row>
    <row r="627" spans="1:8" s="66" customFormat="1" ht="12.75" customHeight="1">
      <c r="A627" s="4" t="s">
        <v>75</v>
      </c>
      <c r="B627" s="43">
        <v>581</v>
      </c>
      <c r="C627" s="42">
        <v>0.0020505787037037038</v>
      </c>
      <c r="D627" s="75"/>
      <c r="E627" s="43"/>
      <c r="F627" s="75"/>
      <c r="G627" s="70"/>
      <c r="H627" s="107"/>
    </row>
    <row r="628" spans="1:8" s="66" customFormat="1" ht="12.75" customHeight="1">
      <c r="A628" s="4" t="s">
        <v>261</v>
      </c>
      <c r="B628" s="43">
        <v>559</v>
      </c>
      <c r="C628" s="42">
        <v>0.003238425925925926</v>
      </c>
      <c r="D628" s="75"/>
      <c r="E628" s="43"/>
      <c r="F628" s="75"/>
      <c r="G628" s="70"/>
      <c r="H628" s="107"/>
    </row>
    <row r="629" spans="1:8" s="66" customFormat="1" ht="12.75" customHeight="1">
      <c r="A629" s="29" t="s">
        <v>262</v>
      </c>
      <c r="B629" s="30">
        <v>544</v>
      </c>
      <c r="C629" s="42">
        <v>0.003304976851851852</v>
      </c>
      <c r="D629" s="75"/>
      <c r="E629" s="30"/>
      <c r="F629" s="75"/>
      <c r="G629" s="70"/>
      <c r="H629" s="107"/>
    </row>
    <row r="630" spans="1:8" s="66" customFormat="1" ht="12.75" customHeight="1">
      <c r="A630" s="29" t="s">
        <v>147</v>
      </c>
      <c r="B630" s="30">
        <v>575</v>
      </c>
      <c r="C630" s="42">
        <v>0.006889814814814815</v>
      </c>
      <c r="D630" s="75"/>
      <c r="E630" s="30"/>
      <c r="F630" s="75"/>
      <c r="G630" s="70"/>
      <c r="H630" s="107"/>
    </row>
    <row r="631" spans="1:8" s="66" customFormat="1" ht="12.75" customHeight="1">
      <c r="A631" s="29" t="s">
        <v>51</v>
      </c>
      <c r="B631" s="30">
        <v>552</v>
      </c>
      <c r="C631" s="42">
        <v>0.007081134259259258</v>
      </c>
      <c r="D631" s="75"/>
      <c r="E631" s="30"/>
      <c r="F631" s="75"/>
      <c r="G631" s="70"/>
      <c r="H631" s="107"/>
    </row>
    <row r="632" spans="1:8" s="66" customFormat="1" ht="12.75" customHeight="1">
      <c r="A632" s="29" t="s">
        <v>263</v>
      </c>
      <c r="B632" s="30">
        <v>605</v>
      </c>
      <c r="C632" s="42">
        <v>0.011772222222222222</v>
      </c>
      <c r="D632" s="75"/>
      <c r="E632" s="30">
        <v>605</v>
      </c>
      <c r="F632" s="75"/>
      <c r="G632" s="70"/>
      <c r="H632" s="107"/>
    </row>
    <row r="633" spans="1:8" s="66" customFormat="1" ht="12.75" customHeight="1">
      <c r="A633" s="4" t="s">
        <v>264</v>
      </c>
      <c r="B633" s="43">
        <v>596</v>
      </c>
      <c r="C633" s="42">
        <v>0.011899884259259261</v>
      </c>
      <c r="D633" s="75"/>
      <c r="E633" s="43">
        <v>596</v>
      </c>
      <c r="F633" s="75"/>
      <c r="G633" s="70"/>
      <c r="H633" s="107"/>
    </row>
    <row r="634" spans="1:8" s="66" customFormat="1" ht="12.75" customHeight="1">
      <c r="A634" s="29" t="s">
        <v>17</v>
      </c>
      <c r="B634" s="30">
        <v>561</v>
      </c>
      <c r="C634" s="31">
        <v>0.012395833333333333</v>
      </c>
      <c r="D634" s="75"/>
      <c r="E634" s="43"/>
      <c r="F634" s="75"/>
      <c r="G634" s="70"/>
      <c r="H634" s="107"/>
    </row>
    <row r="635" spans="1:8" s="66" customFormat="1" ht="12.75" customHeight="1">
      <c r="A635" s="29" t="s">
        <v>204</v>
      </c>
      <c r="B635" s="30">
        <v>582</v>
      </c>
      <c r="C635" s="42">
        <v>0.024692592592592592</v>
      </c>
      <c r="D635" s="75"/>
      <c r="E635" s="43">
        <v>582</v>
      </c>
      <c r="F635" s="75"/>
      <c r="G635" s="70"/>
      <c r="H635" s="107"/>
    </row>
    <row r="636" spans="1:8" s="66" customFormat="1" ht="12.75" customHeight="1">
      <c r="A636" s="29" t="s">
        <v>92</v>
      </c>
      <c r="B636" s="30">
        <v>587</v>
      </c>
      <c r="C636" s="31">
        <v>0.02457175925925926</v>
      </c>
      <c r="D636" s="75"/>
      <c r="E636" s="43">
        <v>587</v>
      </c>
      <c r="F636" s="75"/>
      <c r="G636" s="70"/>
      <c r="H636" s="107"/>
    </row>
    <row r="637" spans="1:8" s="66" customFormat="1" ht="12.75" customHeight="1">
      <c r="A637" s="29" t="s">
        <v>162</v>
      </c>
      <c r="B637" s="30">
        <v>566</v>
      </c>
      <c r="C637" s="31">
        <v>0.025092592592592593</v>
      </c>
      <c r="D637" s="75"/>
      <c r="E637" s="43"/>
      <c r="F637" s="75"/>
      <c r="G637" s="70"/>
      <c r="H637" s="107"/>
    </row>
    <row r="638" spans="1:8" s="66" customFormat="1" ht="12.75" customHeight="1">
      <c r="A638" s="4" t="s">
        <v>253</v>
      </c>
      <c r="B638" s="43">
        <v>566</v>
      </c>
      <c r="C638" s="31">
        <v>0.025092592592592593</v>
      </c>
      <c r="D638" s="75"/>
      <c r="E638" s="43"/>
      <c r="F638" s="75"/>
      <c r="G638" s="70"/>
      <c r="H638" s="107"/>
    </row>
    <row r="639" spans="1:8" s="66" customFormat="1" ht="12.75" customHeight="1">
      <c r="A639" s="29" t="s">
        <v>163</v>
      </c>
      <c r="B639" s="30">
        <v>728</v>
      </c>
      <c r="C639" s="31">
        <v>0.054328703703703705</v>
      </c>
      <c r="D639" s="75"/>
      <c r="E639" s="30">
        <v>728</v>
      </c>
      <c r="F639"/>
      <c r="G639" s="70"/>
      <c r="H639" s="107"/>
    </row>
    <row r="640" spans="1:8" s="66" customFormat="1" ht="12.75" customHeight="1">
      <c r="A640" s="29" t="s">
        <v>265</v>
      </c>
      <c r="B640" s="30">
        <v>642</v>
      </c>
      <c r="C640" s="31" t="s">
        <v>266</v>
      </c>
      <c r="D640" s="75"/>
      <c r="E640" s="43">
        <v>642</v>
      </c>
      <c r="F640" s="59">
        <f>SUM(E625:E640)</f>
        <v>4341</v>
      </c>
      <c r="G640" s="70"/>
      <c r="H640" s="107"/>
    </row>
    <row r="641" spans="1:8" s="66" customFormat="1" ht="12.75" customHeight="1">
      <c r="A641" s="29"/>
      <c r="B641" s="30"/>
      <c r="C641" s="31"/>
      <c r="D641" s="75"/>
      <c r="E641" s="43"/>
      <c r="F641" s="59"/>
      <c r="G641" s="70"/>
      <c r="H641" s="107"/>
    </row>
    <row r="642" spans="1:8" s="66" customFormat="1" ht="12.75" customHeight="1">
      <c r="A642" s="41"/>
      <c r="B642" s="76"/>
      <c r="C642" s="7"/>
      <c r="D642" s="75"/>
      <c r="E642" s="43"/>
      <c r="F642" s="75"/>
      <c r="G642" s="70"/>
      <c r="H642" s="107"/>
    </row>
    <row r="643" spans="1:8" s="66" customFormat="1" ht="12.75" customHeight="1">
      <c r="A643" s="41" t="s">
        <v>267</v>
      </c>
      <c r="B643" s="76" t="s">
        <v>12</v>
      </c>
      <c r="C643" s="96" t="s">
        <v>15</v>
      </c>
      <c r="D643" s="75"/>
      <c r="E643" s="43"/>
      <c r="F643" s="75"/>
      <c r="G643" s="70"/>
      <c r="H643" s="107"/>
    </row>
    <row r="644" spans="1:8" s="66" customFormat="1" ht="12.75" customHeight="1">
      <c r="A644" s="29" t="s">
        <v>268</v>
      </c>
      <c r="B644" s="30">
        <v>508</v>
      </c>
      <c r="C644" s="42">
        <v>0.007467592592592593</v>
      </c>
      <c r="D644" s="75"/>
      <c r="E644" s="43"/>
      <c r="F644" s="75"/>
      <c r="G644" s="70"/>
      <c r="H644" s="107"/>
    </row>
    <row r="645" spans="1:8" s="66" customFormat="1" ht="12.75" customHeight="1">
      <c r="A645" s="67"/>
      <c r="B645" s="30"/>
      <c r="C645" s="31"/>
      <c r="D645" s="75"/>
      <c r="E645" s="43"/>
      <c r="F645" s="59"/>
      <c r="G645" s="70"/>
      <c r="H645" s="107"/>
    </row>
    <row r="646" spans="2:8" s="66" customFormat="1" ht="12.75" customHeight="1">
      <c r="B646" s="43"/>
      <c r="C646" s="74"/>
      <c r="D646" s="75"/>
      <c r="E646" s="43"/>
      <c r="F646" s="43"/>
      <c r="G646" s="70"/>
      <c r="H646" s="107"/>
    </row>
    <row r="647" spans="1:7" s="4" customFormat="1" ht="12.75" customHeight="1">
      <c r="A647" s="23" t="s">
        <v>269</v>
      </c>
      <c r="B647" s="76" t="s">
        <v>12</v>
      </c>
      <c r="C647" s="96" t="s">
        <v>15</v>
      </c>
      <c r="D647" s="76"/>
      <c r="E647" s="30"/>
      <c r="F647" s="77"/>
      <c r="G647" s="23"/>
    </row>
    <row r="648" spans="1:7" s="4" customFormat="1" ht="12.75" customHeight="1">
      <c r="A648" s="66"/>
      <c r="B648" s="43"/>
      <c r="C648" s="31"/>
      <c r="D648" s="76"/>
      <c r="E648" s="30"/>
      <c r="F648" s="77"/>
      <c r="G648" s="23"/>
    </row>
    <row r="649" spans="4:8" s="66" customFormat="1" ht="12.75" customHeight="1">
      <c r="D649" s="75"/>
      <c r="E649" s="43"/>
      <c r="F649" s="43"/>
      <c r="G649" s="70"/>
      <c r="H649" s="107"/>
    </row>
    <row r="650" spans="1:8" s="66" customFormat="1" ht="12.75" customHeight="1">
      <c r="A650" s="70" t="s">
        <v>270</v>
      </c>
      <c r="B650" s="76" t="s">
        <v>12</v>
      </c>
      <c r="C650" s="7" t="s">
        <v>15</v>
      </c>
      <c r="D650" s="75"/>
      <c r="E650" s="43"/>
      <c r="F650" s="43"/>
      <c r="G650" s="58"/>
      <c r="H650" s="107"/>
    </row>
    <row r="651" spans="1:8" s="66" customFormat="1" ht="12.75" customHeight="1">
      <c r="A651" s="29" t="s">
        <v>187</v>
      </c>
      <c r="B651" s="30">
        <v>536</v>
      </c>
      <c r="C651" s="31">
        <v>0.02621527777777778</v>
      </c>
      <c r="D651" s="75"/>
      <c r="E651" s="43"/>
      <c r="F651" s="43"/>
      <c r="G651" s="58"/>
      <c r="H651" s="107"/>
    </row>
    <row r="652" spans="1:8" s="66" customFormat="1" ht="12.75" customHeight="1">
      <c r="A652" s="29"/>
      <c r="B652" s="30"/>
      <c r="C652" s="31"/>
      <c r="D652" s="75"/>
      <c r="E652" s="43"/>
      <c r="F652" s="43"/>
      <c r="G652" s="58"/>
      <c r="H652" s="107"/>
    </row>
    <row r="653" spans="1:8" s="66" customFormat="1" ht="12.75" customHeight="1">
      <c r="A653" s="70"/>
      <c r="B653" s="76"/>
      <c r="C653" s="7"/>
      <c r="D653" s="75"/>
      <c r="E653" s="43"/>
      <c r="F653" s="43"/>
      <c r="G653" s="58"/>
      <c r="H653" s="107"/>
    </row>
    <row r="654" spans="1:8" s="66" customFormat="1" ht="12.75" customHeight="1">
      <c r="A654" s="41" t="s">
        <v>271</v>
      </c>
      <c r="B654" s="76" t="s">
        <v>12</v>
      </c>
      <c r="C654" s="96" t="s">
        <v>15</v>
      </c>
      <c r="D654" s="75"/>
      <c r="E654" s="43"/>
      <c r="F654" s="30"/>
      <c r="G654" s="70"/>
      <c r="H654" s="107"/>
    </row>
    <row r="655" spans="1:8" s="66" customFormat="1" ht="12.75" customHeight="1">
      <c r="A655" s="29" t="s">
        <v>272</v>
      </c>
      <c r="B655" s="30">
        <v>313</v>
      </c>
      <c r="C655" s="42">
        <v>9.722222222222223E-05</v>
      </c>
      <c r="D655" s="75"/>
      <c r="E655" s="30">
        <v>313</v>
      </c>
      <c r="F655" s="30"/>
      <c r="G655" s="70"/>
      <c r="H655" s="107"/>
    </row>
    <row r="656" spans="1:8" s="66" customFormat="1" ht="12.75" customHeight="1">
      <c r="A656" s="29" t="s">
        <v>273</v>
      </c>
      <c r="B656" s="30">
        <v>321</v>
      </c>
      <c r="C656" s="42">
        <v>0.00974537037037037</v>
      </c>
      <c r="D656" s="75"/>
      <c r="E656" s="30">
        <v>321</v>
      </c>
      <c r="F656" s="30"/>
      <c r="G656" s="70"/>
      <c r="H656" s="107"/>
    </row>
    <row r="657" spans="1:8" s="66" customFormat="1" ht="12.75" customHeight="1">
      <c r="A657" s="29" t="s">
        <v>41</v>
      </c>
      <c r="B657" s="30">
        <v>337</v>
      </c>
      <c r="C657" s="31">
        <v>0.016944444444444446</v>
      </c>
      <c r="D657" s="75"/>
      <c r="E657" s="30">
        <v>337</v>
      </c>
      <c r="F657" s="30"/>
      <c r="G657" s="70"/>
      <c r="H657" s="107"/>
    </row>
    <row r="658" spans="1:8" s="66" customFormat="1" ht="12.75" customHeight="1">
      <c r="A658" s="29" t="s">
        <v>17</v>
      </c>
      <c r="B658" s="30">
        <v>333</v>
      </c>
      <c r="C658" s="31">
        <v>0.017060185185185185</v>
      </c>
      <c r="D658" s="75"/>
      <c r="E658" s="30">
        <v>333</v>
      </c>
      <c r="F658" s="30"/>
      <c r="G658" s="70"/>
      <c r="H658" s="107"/>
    </row>
    <row r="659" spans="1:8" s="66" customFormat="1" ht="12.75" customHeight="1">
      <c r="A659" s="29" t="s">
        <v>54</v>
      </c>
      <c r="B659" s="30">
        <v>337</v>
      </c>
      <c r="C659" s="31">
        <v>0.03459490740740741</v>
      </c>
      <c r="D659" s="75"/>
      <c r="E659" s="30">
        <v>337</v>
      </c>
      <c r="F659" s="30"/>
      <c r="G659" s="70"/>
      <c r="H659" s="107"/>
    </row>
    <row r="660" spans="1:8" s="66" customFormat="1" ht="12.75" customHeight="1">
      <c r="A660" s="29" t="s">
        <v>173</v>
      </c>
      <c r="B660" s="30">
        <v>274</v>
      </c>
      <c r="C660" s="31">
        <v>0.03854166666666667</v>
      </c>
      <c r="D660" s="75"/>
      <c r="E660" s="30">
        <v>274</v>
      </c>
      <c r="F660" s="30"/>
      <c r="G660" s="70"/>
      <c r="H660" s="107"/>
    </row>
    <row r="661" spans="1:8" s="66" customFormat="1" ht="12.75" customHeight="1">
      <c r="A661" s="67" t="s">
        <v>274</v>
      </c>
      <c r="B661" s="30">
        <v>294</v>
      </c>
      <c r="C661" s="31">
        <v>0.05665509259259259</v>
      </c>
      <c r="D661" s="75"/>
      <c r="E661" s="30">
        <v>294</v>
      </c>
      <c r="F661" s="108"/>
      <c r="G661" s="70"/>
      <c r="H661" s="107"/>
    </row>
    <row r="662" spans="1:8" s="66" customFormat="1" ht="12.75" customHeight="1">
      <c r="A662" s="29" t="s">
        <v>275</v>
      </c>
      <c r="B662" s="30">
        <v>225</v>
      </c>
      <c r="C662" s="31">
        <v>0.08100694444444445</v>
      </c>
      <c r="D662" s="75"/>
      <c r="E662" s="30"/>
      <c r="F662" s="108"/>
      <c r="G662" s="70"/>
      <c r="H662" s="107"/>
    </row>
    <row r="663" spans="1:8" s="66" customFormat="1" ht="12.75" customHeight="1">
      <c r="A663" s="29" t="s">
        <v>230</v>
      </c>
      <c r="B663" s="30">
        <v>133</v>
      </c>
      <c r="C663" s="31">
        <v>0.08631944444444445</v>
      </c>
      <c r="D663" s="75"/>
      <c r="E663" s="30"/>
      <c r="F663" s="108"/>
      <c r="G663" s="70"/>
      <c r="H663" s="107"/>
    </row>
    <row r="664" spans="1:8" s="66" customFormat="1" ht="12.75" customHeight="1">
      <c r="A664" s="29" t="s">
        <v>276</v>
      </c>
      <c r="B664" s="30">
        <v>230</v>
      </c>
      <c r="C664" s="31">
        <v>0.16833333333333333</v>
      </c>
      <c r="D664" s="75"/>
      <c r="E664" s="30"/>
      <c r="F664" s="59">
        <f>SUM(E655:E664)</f>
        <v>2209</v>
      </c>
      <c r="G664" s="70"/>
      <c r="H664" s="107"/>
    </row>
    <row r="665" spans="1:8" s="66" customFormat="1" ht="12.75" customHeight="1">
      <c r="A665" s="29" t="s">
        <v>277</v>
      </c>
      <c r="B665" s="30"/>
      <c r="C665" s="31">
        <v>0.18186342592592591</v>
      </c>
      <c r="D665" s="75"/>
      <c r="E665" s="30"/>
      <c r="F665" s="108"/>
      <c r="G665" s="70"/>
      <c r="H665" s="107"/>
    </row>
    <row r="666" spans="1:8" s="66" customFormat="1" ht="12.75" customHeight="1">
      <c r="A666" s="29"/>
      <c r="B666" s="30"/>
      <c r="C666" s="31"/>
      <c r="D666" s="75"/>
      <c r="E666" s="30"/>
      <c r="F666" s="108"/>
      <c r="G666" s="70"/>
      <c r="H666" s="107"/>
    </row>
    <row r="667" spans="1:8" s="66" customFormat="1" ht="12.75" customHeight="1">
      <c r="A667" s="29"/>
      <c r="B667" s="30"/>
      <c r="C667" s="31"/>
      <c r="D667" s="75"/>
      <c r="E667" s="30"/>
      <c r="F667" s="108"/>
      <c r="G667" s="70"/>
      <c r="H667" s="107"/>
    </row>
    <row r="668" spans="1:8" s="66" customFormat="1" ht="12.75" customHeight="1">
      <c r="A668" s="23" t="s">
        <v>278</v>
      </c>
      <c r="B668" s="24" t="s">
        <v>12</v>
      </c>
      <c r="C668" s="24" t="s">
        <v>15</v>
      </c>
      <c r="D668" s="75"/>
      <c r="E668" s="30"/>
      <c r="F668" s="108"/>
      <c r="G668" s="70"/>
      <c r="H668" s="107"/>
    </row>
    <row r="669" spans="1:8" s="66" customFormat="1" ht="12.75" customHeight="1">
      <c r="A669" s="29" t="s">
        <v>17</v>
      </c>
      <c r="B669" s="30">
        <v>409</v>
      </c>
      <c r="C669" s="31">
        <v>0.015150462962962963</v>
      </c>
      <c r="D669" s="75"/>
      <c r="E669" s="30"/>
      <c r="F669" s="108"/>
      <c r="G669" s="70"/>
      <c r="H669" s="107"/>
    </row>
    <row r="670" spans="1:8" s="66" customFormat="1" ht="12.75" customHeight="1">
      <c r="A670" s="29" t="s">
        <v>112</v>
      </c>
      <c r="B670" s="30">
        <v>443</v>
      </c>
      <c r="C670" s="31">
        <v>0.02952546296296296</v>
      </c>
      <c r="D670" s="75"/>
      <c r="E670" s="30"/>
      <c r="F670" s="108"/>
      <c r="G670" s="70"/>
      <c r="H670" s="107"/>
    </row>
    <row r="671" spans="1:8" s="66" customFormat="1" ht="12.75" customHeight="1">
      <c r="A671" s="29" t="s">
        <v>54</v>
      </c>
      <c r="B671" s="30">
        <v>419</v>
      </c>
      <c r="C671" s="31">
        <v>0.030555555555555555</v>
      </c>
      <c r="D671" s="75"/>
      <c r="E671" s="30"/>
      <c r="F671" s="108"/>
      <c r="G671" s="70"/>
      <c r="H671" s="107"/>
    </row>
    <row r="672" spans="1:8" s="66" customFormat="1" ht="12.75" customHeight="1">
      <c r="A672" s="29" t="s">
        <v>279</v>
      </c>
      <c r="B672" s="30">
        <v>411</v>
      </c>
      <c r="C672" s="31">
        <v>0.030925925925925926</v>
      </c>
      <c r="D672" s="75"/>
      <c r="E672" s="30"/>
      <c r="F672" s="108"/>
      <c r="G672" s="70"/>
      <c r="H672" s="107"/>
    </row>
    <row r="673" spans="1:8" s="66" customFormat="1" ht="12.75" customHeight="1">
      <c r="A673" s="29" t="s">
        <v>114</v>
      </c>
      <c r="B673" s="30">
        <v>367</v>
      </c>
      <c r="C673" s="31">
        <v>0.03284722222222222</v>
      </c>
      <c r="D673" s="75"/>
      <c r="E673" s="30"/>
      <c r="F673" s="108"/>
      <c r="G673" s="70"/>
      <c r="H673" s="107"/>
    </row>
    <row r="674" spans="1:8" s="66" customFormat="1" ht="12.75" customHeight="1">
      <c r="A674" s="29" t="s">
        <v>115</v>
      </c>
      <c r="B674" s="30">
        <v>485</v>
      </c>
      <c r="C674" s="31">
        <v>0.13925925925925925</v>
      </c>
      <c r="D674" s="75"/>
      <c r="E674" s="30"/>
      <c r="F674" s="108"/>
      <c r="G674" s="70"/>
      <c r="H674" s="107"/>
    </row>
    <row r="675" spans="1:8" s="66" customFormat="1" ht="12.75" customHeight="1">
      <c r="A675" s="29" t="s">
        <v>280</v>
      </c>
      <c r="B675" s="30">
        <v>459</v>
      </c>
      <c r="C675" s="31">
        <v>0.14261574074074074</v>
      </c>
      <c r="D675" s="75"/>
      <c r="E675" s="30"/>
      <c r="F675" s="108"/>
      <c r="G675" s="70"/>
      <c r="H675" s="107"/>
    </row>
    <row r="676" spans="1:8" s="66" customFormat="1" ht="12.75" customHeight="1">
      <c r="A676" s="41"/>
      <c r="B676" s="76"/>
      <c r="C676" s="96"/>
      <c r="D676" s="75"/>
      <c r="E676" s="30"/>
      <c r="F676" s="108"/>
      <c r="G676" s="70"/>
      <c r="H676" s="107"/>
    </row>
    <row r="677" spans="4:8" s="66" customFormat="1" ht="12.75" customHeight="1">
      <c r="D677" s="75"/>
      <c r="E677" s="43"/>
      <c r="F677" s="30"/>
      <c r="G677" s="70"/>
      <c r="H677" s="107"/>
    </row>
    <row r="678" spans="1:7" s="4" customFormat="1" ht="12.75" customHeight="1">
      <c r="A678" s="41" t="s">
        <v>281</v>
      </c>
      <c r="B678" s="76" t="s">
        <v>12</v>
      </c>
      <c r="C678" s="7" t="s">
        <v>15</v>
      </c>
      <c r="D678" s="110"/>
      <c r="E678" s="7"/>
      <c r="F678" s="77"/>
      <c r="G678" s="23"/>
    </row>
    <row r="679" spans="1:7" s="4" customFormat="1" ht="12.75" customHeight="1">
      <c r="A679" s="29"/>
      <c r="B679" s="77"/>
      <c r="C679" s="74"/>
      <c r="D679" s="110"/>
      <c r="E679" s="7"/>
      <c r="F679" s="77"/>
      <c r="G679" s="23"/>
    </row>
    <row r="680" spans="1:7" s="4" customFormat="1" ht="12.75" customHeight="1">
      <c r="A680" s="29"/>
      <c r="B680" s="77"/>
      <c r="C680" s="74"/>
      <c r="D680" s="110"/>
      <c r="E680" s="7"/>
      <c r="F680" s="77"/>
      <c r="G680" s="23"/>
    </row>
    <row r="681" spans="1:7" s="4" customFormat="1" ht="12.75" customHeight="1">
      <c r="A681" s="41" t="s">
        <v>282</v>
      </c>
      <c r="B681" s="76" t="s">
        <v>12</v>
      </c>
      <c r="C681" s="7" t="s">
        <v>15</v>
      </c>
      <c r="D681" s="110"/>
      <c r="E681" s="7"/>
      <c r="F681" s="77"/>
      <c r="G681" s="23"/>
    </row>
    <row r="682" spans="1:7" s="4" customFormat="1" ht="12.75" customHeight="1">
      <c r="A682" s="29" t="s">
        <v>41</v>
      </c>
      <c r="B682" s="30">
        <v>193</v>
      </c>
      <c r="C682" s="31">
        <v>0.022199074074074072</v>
      </c>
      <c r="D682" s="110"/>
      <c r="E682" s="7"/>
      <c r="F682" s="77"/>
      <c r="G682" s="23"/>
    </row>
    <row r="683" spans="1:7" s="4" customFormat="1" ht="12.75" customHeight="1">
      <c r="A683" s="29"/>
      <c r="B683" s="30"/>
      <c r="C683" s="31"/>
      <c r="D683" s="110"/>
      <c r="E683" s="7"/>
      <c r="F683" s="77"/>
      <c r="G683" s="23"/>
    </row>
    <row r="684" spans="1:7" s="4" customFormat="1" ht="12.75" customHeight="1">
      <c r="A684" s="41"/>
      <c r="B684" s="76"/>
      <c r="C684" s="7"/>
      <c r="D684" s="110"/>
      <c r="E684" s="7"/>
      <c r="F684" s="77"/>
      <c r="G684" s="23"/>
    </row>
    <row r="685" spans="1:7" s="4" customFormat="1" ht="12.75" customHeight="1">
      <c r="A685" s="23" t="s">
        <v>283</v>
      </c>
      <c r="B685" s="76" t="s">
        <v>12</v>
      </c>
      <c r="C685" s="7" t="s">
        <v>15</v>
      </c>
      <c r="D685" s="110"/>
      <c r="E685" s="7"/>
      <c r="F685" s="77"/>
      <c r="G685" s="23"/>
    </row>
    <row r="686" spans="1:7" s="4" customFormat="1" ht="12.75" customHeight="1">
      <c r="A686" s="29"/>
      <c r="B686" s="30"/>
      <c r="C686" s="31"/>
      <c r="D686" s="110"/>
      <c r="E686" s="7"/>
      <c r="F686" s="77"/>
      <c r="G686" s="23"/>
    </row>
    <row r="687" spans="1:7" s="4" customFormat="1" ht="12.75" customHeight="1">
      <c r="A687" s="41"/>
      <c r="B687" s="76"/>
      <c r="C687" s="7"/>
      <c r="D687" s="110"/>
      <c r="E687" s="7"/>
      <c r="F687" s="77"/>
      <c r="G687" s="23"/>
    </row>
    <row r="688" spans="1:7" s="4" customFormat="1" ht="12.75" customHeight="1">
      <c r="A688" s="23" t="s">
        <v>284</v>
      </c>
      <c r="B688" s="76" t="s">
        <v>12</v>
      </c>
      <c r="C688" s="7" t="s">
        <v>15</v>
      </c>
      <c r="D688" s="110"/>
      <c r="E688" s="7"/>
      <c r="F688" s="77"/>
      <c r="G688" s="23"/>
    </row>
    <row r="689" spans="1:7" s="4" customFormat="1" ht="12.75" customHeight="1">
      <c r="A689" s="4" t="s">
        <v>75</v>
      </c>
      <c r="B689" s="43">
        <v>517</v>
      </c>
      <c r="C689" s="42">
        <v>0.0021988425925925925</v>
      </c>
      <c r="D689" s="110"/>
      <c r="E689" s="7"/>
      <c r="F689" s="77"/>
      <c r="G689" s="23"/>
    </row>
    <row r="690" spans="1:7" s="4" customFormat="1" ht="12.75" customHeight="1">
      <c r="A690" s="29" t="s">
        <v>92</v>
      </c>
      <c r="B690" s="30">
        <v>493</v>
      </c>
      <c r="C690" s="31">
        <v>0.02763888888888889</v>
      </c>
      <c r="D690" s="110"/>
      <c r="E690" s="7"/>
      <c r="F690" s="77"/>
      <c r="G690" s="23"/>
    </row>
    <row r="691" spans="1:7" s="4" customFormat="1" ht="12.75" customHeight="1">
      <c r="A691" s="29" t="s">
        <v>163</v>
      </c>
      <c r="B691" s="30">
        <v>579</v>
      </c>
      <c r="C691" s="31">
        <v>0.06053240740740741</v>
      </c>
      <c r="D691" s="110"/>
      <c r="E691" s="7"/>
      <c r="F691" s="77"/>
      <c r="G691" s="23"/>
    </row>
    <row r="692" spans="1:7" s="4" customFormat="1" ht="12.75" customHeight="1">
      <c r="A692" s="29"/>
      <c r="B692" s="30"/>
      <c r="C692" s="31"/>
      <c r="D692" s="110"/>
      <c r="E692" s="7"/>
      <c r="F692" s="77"/>
      <c r="G692" s="23"/>
    </row>
    <row r="693" spans="1:7" s="4" customFormat="1" ht="12.75" customHeight="1">
      <c r="A693" s="41"/>
      <c r="B693" s="76"/>
      <c r="C693" s="7"/>
      <c r="D693" s="110"/>
      <c r="E693" s="7"/>
      <c r="F693" s="77"/>
      <c r="G693" s="23"/>
    </row>
    <row r="694" spans="1:7" s="4" customFormat="1" ht="12.75" customHeight="1">
      <c r="A694" s="23" t="s">
        <v>285</v>
      </c>
      <c r="B694" s="76" t="s">
        <v>12</v>
      </c>
      <c r="C694" s="7" t="s">
        <v>15</v>
      </c>
      <c r="D694" s="76"/>
      <c r="E694" s="30"/>
      <c r="F694" s="75"/>
      <c r="G694" s="23"/>
    </row>
    <row r="695" spans="1:7" s="4" customFormat="1" ht="12.75" customHeight="1">
      <c r="A695" s="41"/>
      <c r="B695" s="76"/>
      <c r="C695" s="7"/>
      <c r="D695" s="76"/>
      <c r="E695" s="30"/>
      <c r="F695" s="75"/>
      <c r="G695" s="23"/>
    </row>
    <row r="696" spans="1:7" s="4" customFormat="1" ht="12.75" customHeight="1">
      <c r="A696" s="41"/>
      <c r="B696" s="76"/>
      <c r="C696" s="7"/>
      <c r="D696" s="76"/>
      <c r="E696" s="30"/>
      <c r="F696" s="75"/>
      <c r="G696" s="23"/>
    </row>
    <row r="697" spans="1:9" s="4" customFormat="1" ht="12.75" customHeight="1">
      <c r="A697" s="41" t="s">
        <v>286</v>
      </c>
      <c r="B697" s="7" t="s">
        <v>12</v>
      </c>
      <c r="C697" s="7" t="s">
        <v>15</v>
      </c>
      <c r="E697" s="30"/>
      <c r="F697" s="77"/>
      <c r="G697" s="78"/>
      <c r="H697" s="66"/>
      <c r="I697" s="66"/>
    </row>
    <row r="698" spans="1:9" s="4" customFormat="1" ht="12.75" customHeight="1">
      <c r="A698" s="29" t="s">
        <v>167</v>
      </c>
      <c r="B698" s="30">
        <v>294</v>
      </c>
      <c r="C698" s="42">
        <v>9.942129629629629E-05</v>
      </c>
      <c r="E698" s="30">
        <v>294</v>
      </c>
      <c r="F698" s="77"/>
      <c r="G698" s="78"/>
      <c r="H698" s="66"/>
      <c r="I698" s="66"/>
    </row>
    <row r="699" spans="1:9" s="4" customFormat="1" ht="12.75" customHeight="1">
      <c r="A699" s="29" t="s">
        <v>86</v>
      </c>
      <c r="B699" s="30">
        <v>370</v>
      </c>
      <c r="C699" s="42">
        <v>0.009027777777777777</v>
      </c>
      <c r="E699" s="30">
        <v>370</v>
      </c>
      <c r="F699" s="77"/>
      <c r="G699" s="78"/>
      <c r="H699" s="66"/>
      <c r="I699" s="66"/>
    </row>
    <row r="700" spans="1:7" s="4" customFormat="1" ht="12.75" customHeight="1">
      <c r="A700" s="29" t="s">
        <v>41</v>
      </c>
      <c r="B700" s="30">
        <v>394</v>
      </c>
      <c r="C700" s="31">
        <v>0.015497685185185186</v>
      </c>
      <c r="D700" s="77"/>
      <c r="E700" s="30">
        <v>394</v>
      </c>
      <c r="F700" s="108"/>
      <c r="G700" s="23"/>
    </row>
    <row r="701" spans="1:7" s="4" customFormat="1" ht="12.75" customHeight="1">
      <c r="A701" s="29" t="s">
        <v>83</v>
      </c>
      <c r="B701" s="30">
        <v>388</v>
      </c>
      <c r="C701" s="31">
        <v>0.031967592592592596</v>
      </c>
      <c r="D701" s="77"/>
      <c r="E701" s="30">
        <v>388</v>
      </c>
      <c r="F701" s="108"/>
      <c r="G701" s="23"/>
    </row>
    <row r="702" spans="1:7" s="4" customFormat="1" ht="12.75" customHeight="1">
      <c r="A702" s="29" t="s">
        <v>287</v>
      </c>
      <c r="B702" s="30">
        <v>312</v>
      </c>
      <c r="C702" s="31">
        <v>0.07596064814814815</v>
      </c>
      <c r="D702" s="77"/>
      <c r="E702" s="30">
        <v>312</v>
      </c>
      <c r="F702" s="59">
        <f>SUM(E698:E702)</f>
        <v>1758</v>
      </c>
      <c r="G702" s="23"/>
    </row>
    <row r="703" spans="1:7" s="4" customFormat="1" ht="12.75" customHeight="1">
      <c r="A703" s="29"/>
      <c r="B703" s="30"/>
      <c r="C703" s="31"/>
      <c r="D703" s="77"/>
      <c r="E703" s="30"/>
      <c r="F703" s="108"/>
      <c r="G703" s="23"/>
    </row>
    <row r="704" spans="1:7" s="4" customFormat="1" ht="12.75" customHeight="1">
      <c r="A704" s="29"/>
      <c r="B704" s="30"/>
      <c r="C704" s="100"/>
      <c r="D704" s="76"/>
      <c r="E704" s="30"/>
      <c r="F704" s="43"/>
      <c r="G704" s="23"/>
    </row>
    <row r="705" spans="1:7" s="4" customFormat="1" ht="12.75" customHeight="1">
      <c r="A705" s="23" t="s">
        <v>288</v>
      </c>
      <c r="B705" s="76" t="s">
        <v>12</v>
      </c>
      <c r="C705" s="7" t="s">
        <v>15</v>
      </c>
      <c r="D705" s="76"/>
      <c r="E705" s="30"/>
      <c r="F705" s="43"/>
      <c r="G705" s="23"/>
    </row>
    <row r="706" spans="1:7" s="4" customFormat="1" ht="12.75" customHeight="1">
      <c r="A706" s="29" t="s">
        <v>17</v>
      </c>
      <c r="B706" s="30">
        <v>409</v>
      </c>
      <c r="C706" s="31">
        <v>0.015127314814814816</v>
      </c>
      <c r="D706" s="76"/>
      <c r="E706" s="30"/>
      <c r="F706" s="43"/>
      <c r="G706" s="23"/>
    </row>
    <row r="707" spans="1:7" s="4" customFormat="1" ht="12.75" customHeight="1">
      <c r="A707" s="29" t="s">
        <v>92</v>
      </c>
      <c r="B707" s="30">
        <v>426</v>
      </c>
      <c r="C707" s="31">
        <v>0.030208333333333334</v>
      </c>
      <c r="D707" s="76"/>
      <c r="E707" s="30"/>
      <c r="F707" s="43"/>
      <c r="G707" s="23"/>
    </row>
    <row r="708" spans="1:7" s="4" customFormat="1" ht="12.75" customHeight="1">
      <c r="A708" s="29" t="s">
        <v>26</v>
      </c>
      <c r="B708" s="30">
        <v>417</v>
      </c>
      <c r="C708" s="31">
        <v>0.030648148148148147</v>
      </c>
      <c r="D708" s="76"/>
      <c r="E708" s="30"/>
      <c r="F708" s="43"/>
      <c r="G708" s="23"/>
    </row>
    <row r="709" spans="1:7" s="4" customFormat="1" ht="12.75" customHeight="1">
      <c r="A709" s="29"/>
      <c r="B709" s="30"/>
      <c r="C709" s="31"/>
      <c r="D709" s="76"/>
      <c r="E709" s="30"/>
      <c r="F709" s="43"/>
      <c r="G709" s="23"/>
    </row>
    <row r="710" spans="1:7" s="4" customFormat="1" ht="12.75" customHeight="1">
      <c r="A710" s="66"/>
      <c r="B710" s="43"/>
      <c r="C710" s="93"/>
      <c r="D710" s="76"/>
      <c r="E710" s="30"/>
      <c r="F710" s="43"/>
      <c r="G710" s="23"/>
    </row>
    <row r="711" spans="1:7" s="4" customFormat="1" ht="12.75" customHeight="1">
      <c r="A711" s="41" t="s">
        <v>289</v>
      </c>
      <c r="B711" s="76" t="s">
        <v>12</v>
      </c>
      <c r="C711" s="7" t="s">
        <v>15</v>
      </c>
      <c r="D711" s="76"/>
      <c r="E711" s="30"/>
      <c r="F711" s="75"/>
      <c r="G711" s="23"/>
    </row>
    <row r="712" spans="1:7" s="4" customFormat="1" ht="12.75" customHeight="1">
      <c r="A712" s="29"/>
      <c r="B712" s="30"/>
      <c r="C712" s="31"/>
      <c r="D712" s="76"/>
      <c r="E712" s="30"/>
      <c r="F712" s="75"/>
      <c r="G712" s="23"/>
    </row>
    <row r="713" spans="1:7" s="4" customFormat="1" ht="12.75" customHeight="1">
      <c r="A713" s="29"/>
      <c r="B713" s="76"/>
      <c r="C713" s="7"/>
      <c r="D713" s="76"/>
      <c r="E713" s="30"/>
      <c r="F713" s="75"/>
      <c r="G713" s="23"/>
    </row>
    <row r="714" spans="1:7" s="4" customFormat="1" ht="12.75" customHeight="1">
      <c r="A714" s="41" t="s">
        <v>290</v>
      </c>
      <c r="B714" s="76" t="s">
        <v>12</v>
      </c>
      <c r="C714" s="7" t="s">
        <v>15</v>
      </c>
      <c r="D714" s="110"/>
      <c r="E714" s="7"/>
      <c r="F714" s="76"/>
      <c r="G714" s="23"/>
    </row>
    <row r="715" spans="1:7" s="4" customFormat="1" ht="12.75" customHeight="1">
      <c r="A715" s="29"/>
      <c r="B715" s="30"/>
      <c r="C715" s="31"/>
      <c r="D715" s="110"/>
      <c r="E715" s="7"/>
      <c r="F715" s="76"/>
      <c r="G715" s="23"/>
    </row>
    <row r="716" spans="1:7" s="4" customFormat="1" ht="12.75" customHeight="1">
      <c r="A716" s="29"/>
      <c r="B716" s="75"/>
      <c r="C716" s="93"/>
      <c r="D716" s="110"/>
      <c r="E716" s="7"/>
      <c r="F716" s="76"/>
      <c r="G716" s="23"/>
    </row>
    <row r="717" spans="1:7" s="4" customFormat="1" ht="12.75" customHeight="1">
      <c r="A717" s="41" t="s">
        <v>291</v>
      </c>
      <c r="B717" s="76" t="s">
        <v>12</v>
      </c>
      <c r="C717" s="7" t="s">
        <v>15</v>
      </c>
      <c r="D717" s="110"/>
      <c r="E717" s="7"/>
      <c r="F717" s="76"/>
      <c r="G717" s="23"/>
    </row>
    <row r="718" spans="2:7" s="4" customFormat="1" ht="12.75" customHeight="1">
      <c r="B718" s="43"/>
      <c r="C718" s="31"/>
      <c r="D718" s="110"/>
      <c r="E718" s="7"/>
      <c r="F718" s="76"/>
      <c r="G718" s="23"/>
    </row>
    <row r="719" spans="1:7" s="4" customFormat="1" ht="12.75" customHeight="1">
      <c r="A719" s="41"/>
      <c r="B719" s="76"/>
      <c r="C719" s="7"/>
      <c r="D719" s="110"/>
      <c r="E719" s="7"/>
      <c r="F719" s="76"/>
      <c r="G719" s="23"/>
    </row>
    <row r="720" spans="1:3" s="4" customFormat="1" ht="12.75" customHeight="1">
      <c r="A720" s="41" t="s">
        <v>292</v>
      </c>
      <c r="B720" s="76" t="s">
        <v>12</v>
      </c>
      <c r="C720" s="7" t="s">
        <v>15</v>
      </c>
    </row>
    <row r="721" spans="1:3" s="4" customFormat="1" ht="12.75" customHeight="1">
      <c r="A721" s="29" t="s">
        <v>17</v>
      </c>
      <c r="B721" s="30">
        <v>271</v>
      </c>
      <c r="C721" s="31">
        <v>0.018993055555555555</v>
      </c>
    </row>
    <row r="722" spans="1:3" s="4" customFormat="1" ht="12.75" customHeight="1">
      <c r="A722" s="29"/>
      <c r="B722" s="30"/>
      <c r="C722" s="31"/>
    </row>
    <row r="723" spans="1:3" s="4" customFormat="1" ht="12.75" customHeight="1">
      <c r="A723" s="41"/>
      <c r="B723" s="76"/>
      <c r="C723" s="7"/>
    </row>
    <row r="724" spans="1:3" s="4" customFormat="1" ht="12.75" customHeight="1">
      <c r="A724" s="41" t="s">
        <v>293</v>
      </c>
      <c r="B724" s="76" t="s">
        <v>12</v>
      </c>
      <c r="C724" s="7" t="s">
        <v>15</v>
      </c>
    </row>
    <row r="725" spans="1:3" s="4" customFormat="1" ht="12.75" customHeight="1">
      <c r="A725" s="41"/>
      <c r="B725" s="76"/>
      <c r="C725" s="7"/>
    </row>
    <row r="726" spans="1:3" s="4" customFormat="1" ht="12.75" customHeight="1">
      <c r="A726" s="29"/>
      <c r="B726" s="30"/>
      <c r="C726" s="31"/>
    </row>
    <row r="727" spans="1:7" s="4" customFormat="1" ht="12.75" customHeight="1">
      <c r="A727" s="41" t="s">
        <v>294</v>
      </c>
      <c r="B727" s="76" t="s">
        <v>12</v>
      </c>
      <c r="C727" s="7" t="s">
        <v>15</v>
      </c>
      <c r="D727" s="76"/>
      <c r="E727" s="30"/>
      <c r="F727" s="77"/>
      <c r="G727" s="23"/>
    </row>
    <row r="728" spans="1:7" s="4" customFormat="1" ht="12.75" customHeight="1">
      <c r="A728" s="29" t="s">
        <v>97</v>
      </c>
      <c r="B728" s="30">
        <v>639</v>
      </c>
      <c r="C728" s="31">
        <v>0.05741898148148148</v>
      </c>
      <c r="D728" s="76"/>
      <c r="E728" s="30"/>
      <c r="F728" s="77"/>
      <c r="G728" s="23"/>
    </row>
    <row r="729" spans="1:7" s="4" customFormat="1" ht="12.75" customHeight="1">
      <c r="A729" s="29" t="s">
        <v>163</v>
      </c>
      <c r="B729" s="30">
        <v>592</v>
      </c>
      <c r="C729" s="31">
        <v>0.05974537037037037</v>
      </c>
      <c r="D729" s="76"/>
      <c r="E729" s="30"/>
      <c r="F729" s="77"/>
      <c r="G729" s="23"/>
    </row>
    <row r="730" spans="1:7" s="4" customFormat="1" ht="12.75" customHeight="1">
      <c r="A730" s="29"/>
      <c r="B730" s="30"/>
      <c r="C730" s="31"/>
      <c r="D730" s="76"/>
      <c r="E730" s="30"/>
      <c r="F730" s="77"/>
      <c r="G730" s="23"/>
    </row>
    <row r="731" spans="1:7" s="4" customFormat="1" ht="12.75" customHeight="1">
      <c r="A731" s="29"/>
      <c r="B731" s="30"/>
      <c r="C731" s="31"/>
      <c r="D731" s="76"/>
      <c r="E731" s="30"/>
      <c r="F731" s="77"/>
      <c r="G731" s="23"/>
    </row>
    <row r="732" spans="1:7" s="4" customFormat="1" ht="12.75" customHeight="1">
      <c r="A732" s="41" t="s">
        <v>295</v>
      </c>
      <c r="B732" s="76" t="s">
        <v>12</v>
      </c>
      <c r="C732" s="7" t="s">
        <v>15</v>
      </c>
      <c r="D732" s="76"/>
      <c r="E732" s="30"/>
      <c r="F732" s="77"/>
      <c r="G732" s="23"/>
    </row>
    <row r="733" spans="1:7" s="4" customFormat="1" ht="12.75" customHeight="1">
      <c r="A733" s="29" t="s">
        <v>173</v>
      </c>
      <c r="B733" s="30">
        <v>330</v>
      </c>
      <c r="C733" s="31">
        <v>0.03498842592592592</v>
      </c>
      <c r="D733" s="76"/>
      <c r="E733" s="30"/>
      <c r="F733" s="77"/>
      <c r="G733" s="23"/>
    </row>
    <row r="734" spans="1:7" s="4" customFormat="1" ht="12.75" customHeight="1">
      <c r="A734" s="29" t="s">
        <v>97</v>
      </c>
      <c r="B734" s="30">
        <v>349</v>
      </c>
      <c r="C734" s="31">
        <v>0.07381944444444444</v>
      </c>
      <c r="D734" s="76"/>
      <c r="E734" s="30"/>
      <c r="F734" s="77"/>
      <c r="G734" s="23"/>
    </row>
    <row r="735" spans="1:7" s="4" customFormat="1" ht="12.75" customHeight="1">
      <c r="A735" s="29" t="s">
        <v>233</v>
      </c>
      <c r="B735" s="30">
        <v>280</v>
      </c>
      <c r="C735" s="31">
        <v>0.0778125</v>
      </c>
      <c r="D735" s="76"/>
      <c r="E735" s="30"/>
      <c r="F735" s="77"/>
      <c r="G735" s="23"/>
    </row>
    <row r="736" spans="1:7" s="4" customFormat="1" ht="12.75" customHeight="1">
      <c r="A736" s="29"/>
      <c r="B736" s="30"/>
      <c r="C736" s="31"/>
      <c r="D736" s="76"/>
      <c r="E736" s="30"/>
      <c r="F736" s="77"/>
      <c r="G736" s="23"/>
    </row>
    <row r="737" s="4" customFormat="1" ht="12.75" customHeight="1"/>
    <row r="738" spans="1:8" s="66" customFormat="1" ht="12.75" customHeight="1">
      <c r="A738" s="41" t="s">
        <v>296</v>
      </c>
      <c r="B738" s="76" t="s">
        <v>12</v>
      </c>
      <c r="C738" s="7" t="s">
        <v>15</v>
      </c>
      <c r="D738" s="43"/>
      <c r="E738" s="111"/>
      <c r="F738" s="112"/>
      <c r="G738" s="24"/>
      <c r="H738" s="43"/>
    </row>
    <row r="739" spans="1:8" s="66" customFormat="1" ht="12.75" customHeight="1">
      <c r="A739" s="41"/>
      <c r="B739" s="76"/>
      <c r="C739" s="7"/>
      <c r="D739" s="43"/>
      <c r="E739" s="111"/>
      <c r="F739" s="112"/>
      <c r="G739" s="24"/>
      <c r="H739" s="43"/>
    </row>
    <row r="740" spans="1:8" s="4" customFormat="1" ht="12.75" customHeight="1">
      <c r="A740" s="29"/>
      <c r="B740" s="77"/>
      <c r="C740" s="74"/>
      <c r="D740" s="30"/>
      <c r="E740" s="30"/>
      <c r="F740" s="30"/>
      <c r="G740" s="7"/>
      <c r="H740" s="30"/>
    </row>
    <row r="741" spans="1:7" s="4" customFormat="1" ht="12.75">
      <c r="A741" s="113"/>
      <c r="B741" s="113"/>
      <c r="C741" s="113"/>
      <c r="D741" s="113"/>
      <c r="E741" s="114"/>
      <c r="F741" s="115"/>
      <c r="G741" s="116"/>
    </row>
    <row r="742" spans="1:9" s="23" customFormat="1" ht="12.75">
      <c r="A742" s="4"/>
      <c r="B742" s="4"/>
      <c r="C742" s="4"/>
      <c r="D742" s="76"/>
      <c r="E742" s="7"/>
      <c r="F742" s="76"/>
      <c r="H742" s="4"/>
      <c r="I742" s="4"/>
    </row>
    <row r="743" spans="1:9" s="4" customFormat="1" ht="12.75">
      <c r="A743" s="66"/>
      <c r="B743" s="99"/>
      <c r="C743" s="24"/>
      <c r="D743" s="76"/>
      <c r="E743" s="7"/>
      <c r="F743" s="76"/>
      <c r="G743" s="23"/>
      <c r="H743" s="23"/>
      <c r="I743" s="23"/>
    </row>
    <row r="744" spans="1:9" s="23" customFormat="1" ht="12.75">
      <c r="A744" s="23" t="s">
        <v>297</v>
      </c>
      <c r="B744" s="29"/>
      <c r="C744" s="117"/>
      <c r="D744" s="76"/>
      <c r="E744" s="7"/>
      <c r="F744" s="76"/>
      <c r="H744" s="4"/>
      <c r="I744" s="4"/>
    </row>
    <row r="745" spans="1:9" s="4" customFormat="1" ht="12.75">
      <c r="A745" s="29" t="s">
        <v>298</v>
      </c>
      <c r="B745" s="29"/>
      <c r="D745" s="76"/>
      <c r="E745" s="7"/>
      <c r="F745" s="76"/>
      <c r="G745" s="23"/>
      <c r="H745" s="23"/>
      <c r="I745" s="23"/>
    </row>
    <row r="746" spans="2:9" s="4" customFormat="1" ht="12.75">
      <c r="B746" s="29"/>
      <c r="D746" s="76"/>
      <c r="E746" s="7"/>
      <c r="F746" s="76"/>
      <c r="G746" s="23"/>
      <c r="H746" s="23"/>
      <c r="I746" s="23"/>
    </row>
    <row r="747" spans="1:7" s="4" customFormat="1" ht="12.75">
      <c r="A747" s="118" t="s">
        <v>299</v>
      </c>
      <c r="B747" s="29"/>
      <c r="C747" s="29"/>
      <c r="D747" s="76"/>
      <c r="E747" s="7"/>
      <c r="F747" s="76"/>
      <c r="G747" s="23"/>
    </row>
    <row r="748" spans="1:7" s="4" customFormat="1" ht="12.75">
      <c r="A748" s="29" t="s">
        <v>300</v>
      </c>
      <c r="B748" s="29"/>
      <c r="C748" s="29"/>
      <c r="D748" s="77"/>
      <c r="E748" s="30"/>
      <c r="F748" s="77"/>
      <c r="G748" s="23"/>
    </row>
    <row r="749" spans="1:7" s="4" customFormat="1" ht="12.75">
      <c r="A749" s="29" t="s">
        <v>301</v>
      </c>
      <c r="B749" s="29"/>
      <c r="C749" s="29"/>
      <c r="D749" s="29"/>
      <c r="E749" s="30"/>
      <c r="F749" s="77"/>
      <c r="G749" s="23"/>
    </row>
    <row r="750" spans="1:7" s="4" customFormat="1" ht="12.75">
      <c r="A750" s="4" t="s">
        <v>302</v>
      </c>
      <c r="B750" s="29"/>
      <c r="D750" s="76"/>
      <c r="E750" s="7"/>
      <c r="F750" s="76"/>
      <c r="G750" s="23"/>
    </row>
    <row r="751" spans="1:7" s="4" customFormat="1" ht="12.75">
      <c r="A751" s="4" t="s">
        <v>303</v>
      </c>
      <c r="B751" s="29"/>
      <c r="D751" s="76" t="s">
        <v>304</v>
      </c>
      <c r="E751" s="7"/>
      <c r="F751" s="76"/>
      <c r="G751" s="23"/>
    </row>
    <row r="752" spans="1:9" s="66" customFormat="1" ht="12.75">
      <c r="A752" s="4" t="s">
        <v>305</v>
      </c>
      <c r="B752" s="29"/>
      <c r="C752" s="4"/>
      <c r="D752" s="69"/>
      <c r="E752" s="24"/>
      <c r="F752" s="69"/>
      <c r="G752" s="70"/>
      <c r="H752" s="4"/>
      <c r="I752" s="4"/>
    </row>
    <row r="753" spans="1:9" s="4" customFormat="1" ht="12.75">
      <c r="A753" s="4" t="s">
        <v>306</v>
      </c>
      <c r="B753" s="29"/>
      <c r="D753" s="76"/>
      <c r="E753" s="7"/>
      <c r="F753" s="76"/>
      <c r="G753" s="23"/>
      <c r="H753" s="66"/>
      <c r="I753" s="66"/>
    </row>
    <row r="754" spans="1:7" s="4" customFormat="1" ht="12.75">
      <c r="A754" s="4" t="s">
        <v>307</v>
      </c>
      <c r="D754" s="76"/>
      <c r="E754" s="7"/>
      <c r="F754" s="76"/>
      <c r="G754" s="23"/>
    </row>
    <row r="755" spans="4:7" s="4" customFormat="1" ht="12.75">
      <c r="D755" s="76"/>
      <c r="E755" s="7"/>
      <c r="F755" s="76"/>
      <c r="G755" s="23"/>
    </row>
    <row r="756" spans="4:7" s="4" customFormat="1" ht="12.75">
      <c r="D756" s="76"/>
      <c r="E756" s="7"/>
      <c r="F756" s="76"/>
      <c r="G756" s="23"/>
    </row>
    <row r="757" spans="1:9" s="4" customFormat="1" ht="12.75">
      <c r="A757" s="23" t="s">
        <v>308</v>
      </c>
      <c r="D757" s="76"/>
      <c r="E757" s="7"/>
      <c r="F757" s="76" t="s">
        <v>309</v>
      </c>
      <c r="G757" s="23"/>
      <c r="I757" s="23" t="s">
        <v>310</v>
      </c>
    </row>
    <row r="758" spans="1:9" s="4" customFormat="1" ht="12.75">
      <c r="A758" s="119" t="s">
        <v>311</v>
      </c>
      <c r="B758" s="120"/>
      <c r="C758" s="120" t="s">
        <v>312</v>
      </c>
      <c r="D758" s="121"/>
      <c r="E758" s="122"/>
      <c r="F758" s="123" t="s">
        <v>313</v>
      </c>
      <c r="G758" s="124"/>
      <c r="H758" s="120"/>
      <c r="I758" s="120" t="s">
        <v>314</v>
      </c>
    </row>
    <row r="759" spans="1:9" s="120" customFormat="1" ht="12.75">
      <c r="A759" s="120" t="s">
        <v>315</v>
      </c>
      <c r="C759" s="120" t="s">
        <v>316</v>
      </c>
      <c r="D759" s="121"/>
      <c r="E759" s="122"/>
      <c r="F759" s="123" t="s">
        <v>313</v>
      </c>
      <c r="G759" s="124"/>
      <c r="I759" s="120" t="s">
        <v>317</v>
      </c>
    </row>
    <row r="760" spans="1:9" s="120" customFormat="1" ht="12.75">
      <c r="A760" s="120" t="s">
        <v>318</v>
      </c>
      <c r="C760" s="120" t="s">
        <v>319</v>
      </c>
      <c r="D760" s="121"/>
      <c r="E760" s="122"/>
      <c r="F760" s="123" t="s">
        <v>313</v>
      </c>
      <c r="G760" s="124"/>
      <c r="I760" s="120" t="s">
        <v>317</v>
      </c>
    </row>
    <row r="761" spans="1:9" s="125" customFormat="1" ht="12.75">
      <c r="A761" s="125" t="s">
        <v>320</v>
      </c>
      <c r="C761" s="125" t="s">
        <v>321</v>
      </c>
      <c r="D761" s="126"/>
      <c r="E761" s="127"/>
      <c r="F761" s="126" t="s">
        <v>322</v>
      </c>
      <c r="G761" s="128"/>
      <c r="I761" s="125" t="s">
        <v>317</v>
      </c>
    </row>
    <row r="762" spans="1:9" s="125" customFormat="1" ht="12.75">
      <c r="A762" s="125" t="s">
        <v>323</v>
      </c>
      <c r="C762" s="125" t="s">
        <v>324</v>
      </c>
      <c r="D762" s="129"/>
      <c r="E762" s="130"/>
      <c r="F762" s="126" t="s">
        <v>322</v>
      </c>
      <c r="G762" s="128"/>
      <c r="I762" s="125" t="s">
        <v>317</v>
      </c>
    </row>
    <row r="763" spans="1:9" s="125" customFormat="1" ht="12.75">
      <c r="A763" s="125" t="s">
        <v>325</v>
      </c>
      <c r="C763" s="125" t="s">
        <v>326</v>
      </c>
      <c r="D763" s="129"/>
      <c r="E763" s="130"/>
      <c r="F763" s="126" t="s">
        <v>322</v>
      </c>
      <c r="G763" s="128"/>
      <c r="I763" s="125" t="s">
        <v>327</v>
      </c>
    </row>
    <row r="764" spans="1:9" s="125" customFormat="1" ht="12.75">
      <c r="A764" s="125" t="s">
        <v>328</v>
      </c>
      <c r="C764" s="125" t="s">
        <v>329</v>
      </c>
      <c r="D764" s="126"/>
      <c r="E764" s="127"/>
      <c r="F764" s="126" t="s">
        <v>322</v>
      </c>
      <c r="G764" s="128"/>
      <c r="I764" s="125" t="s">
        <v>327</v>
      </c>
    </row>
    <row r="765" spans="1:9" s="4" customFormat="1" ht="12.75">
      <c r="A765" s="131" t="s">
        <v>330</v>
      </c>
      <c r="B765" s="131"/>
      <c r="C765" s="131" t="s">
        <v>331</v>
      </c>
      <c r="D765" s="132" t="s">
        <v>304</v>
      </c>
      <c r="E765" s="133"/>
      <c r="F765" s="134" t="s">
        <v>332</v>
      </c>
      <c r="G765" s="135"/>
      <c r="H765" s="131"/>
      <c r="I765" s="131" t="s">
        <v>333</v>
      </c>
    </row>
    <row r="766" spans="1:9" s="4" customFormat="1" ht="12.75">
      <c r="A766" s="131" t="s">
        <v>334</v>
      </c>
      <c r="B766" s="131"/>
      <c r="C766" s="131" t="s">
        <v>335</v>
      </c>
      <c r="D766" s="132"/>
      <c r="E766" s="133"/>
      <c r="F766" s="134" t="s">
        <v>332</v>
      </c>
      <c r="G766" s="135"/>
      <c r="H766" s="131"/>
      <c r="I766" s="131" t="s">
        <v>336</v>
      </c>
    </row>
    <row r="767" spans="1:9" s="4" customFormat="1" ht="12.75">
      <c r="A767" s="131" t="s">
        <v>337</v>
      </c>
      <c r="B767" s="131"/>
      <c r="C767" s="131" t="s">
        <v>338</v>
      </c>
      <c r="D767" s="132"/>
      <c r="E767" s="133"/>
      <c r="F767" s="131" t="s">
        <v>339</v>
      </c>
      <c r="G767" s="135"/>
      <c r="H767" s="131"/>
      <c r="I767" s="131" t="s">
        <v>340</v>
      </c>
    </row>
    <row r="768" spans="1:9" s="4" customFormat="1" ht="12.75">
      <c r="A768" s="131" t="s">
        <v>341</v>
      </c>
      <c r="B768" s="136"/>
      <c r="C768" s="131" t="s">
        <v>342</v>
      </c>
      <c r="D768" s="132"/>
      <c r="E768" s="133"/>
      <c r="F768" s="131" t="s">
        <v>343</v>
      </c>
      <c r="G768" s="135"/>
      <c r="H768" s="131"/>
      <c r="I768" s="131" t="s">
        <v>344</v>
      </c>
    </row>
    <row r="769" spans="1:9" s="4" customFormat="1" ht="12.75">
      <c r="A769" s="131" t="s">
        <v>345</v>
      </c>
      <c r="B769" s="136"/>
      <c r="C769" s="136"/>
      <c r="D769" s="134"/>
      <c r="E769" s="137"/>
      <c r="F769" s="134"/>
      <c r="G769" s="135"/>
      <c r="H769" s="131"/>
      <c r="I769" s="131"/>
    </row>
    <row r="770" spans="1:9" s="4" customFormat="1" ht="12.75">
      <c r="A770" s="138" t="s">
        <v>346</v>
      </c>
      <c r="B770" s="139"/>
      <c r="C770" s="138" t="s">
        <v>347</v>
      </c>
      <c r="D770" s="140"/>
      <c r="E770" s="141"/>
      <c r="F770" s="138" t="s">
        <v>347</v>
      </c>
      <c r="G770" s="142"/>
      <c r="H770" s="138"/>
      <c r="I770" s="138" t="s">
        <v>348</v>
      </c>
    </row>
    <row r="771" spans="1:7" s="4" customFormat="1" ht="12.75">
      <c r="A771" s="138" t="s">
        <v>345</v>
      </c>
      <c r="B771"/>
      <c r="C771"/>
      <c r="D771" s="76"/>
      <c r="E771" s="7"/>
      <c r="F771" s="76"/>
      <c r="G771" s="23"/>
    </row>
    <row r="772" spans="1:7" s="4" customFormat="1" ht="12.75">
      <c r="A772"/>
      <c r="B772"/>
      <c r="C772"/>
      <c r="D772" s="76"/>
      <c r="E772" s="7"/>
      <c r="F772" s="76"/>
      <c r="G772" s="23"/>
    </row>
    <row r="773" spans="1:7" s="4" customFormat="1" ht="12.75">
      <c r="A773"/>
      <c r="B773"/>
      <c r="C773"/>
      <c r="D773" s="76" t="s">
        <v>304</v>
      </c>
      <c r="E773" s="7"/>
      <c r="F773" s="76"/>
      <c r="G773" s="23"/>
    </row>
    <row r="774" spans="1:7" s="4" customFormat="1" ht="12.75">
      <c r="A774"/>
      <c r="B774"/>
      <c r="C774"/>
      <c r="D774" s="76"/>
      <c r="E774" s="7"/>
      <c r="F774" s="76"/>
      <c r="G774" s="23"/>
    </row>
    <row r="775" spans="1:7" s="4" customFormat="1" ht="12.75">
      <c r="A775" s="66" t="s">
        <v>349</v>
      </c>
      <c r="B775" s="66"/>
      <c r="C775" s="66" t="s">
        <v>350</v>
      </c>
      <c r="D775" s="76" t="s">
        <v>304</v>
      </c>
      <c r="E775" s="30"/>
      <c r="F775" s="77"/>
      <c r="G775" s="23"/>
    </row>
    <row r="776" spans="1:7" s="4" customFormat="1" ht="12.75">
      <c r="A776" s="66" t="s">
        <v>351</v>
      </c>
      <c r="B776" s="66"/>
      <c r="C776" s="74">
        <v>0.014270833333333335</v>
      </c>
      <c r="D776" s="77"/>
      <c r="E776" s="30"/>
      <c r="F776" s="77"/>
      <c r="G776" s="23"/>
    </row>
    <row r="777" spans="1:7" s="4" customFormat="1" ht="12.75">
      <c r="A777" s="66"/>
      <c r="B777" s="66"/>
      <c r="C777" s="66"/>
      <c r="D777" s="76"/>
      <c r="E777" s="7"/>
      <c r="F777" s="76"/>
      <c r="G777" s="23"/>
    </row>
    <row r="778" spans="1:7" s="4" customFormat="1" ht="12.75">
      <c r="A778" s="66"/>
      <c r="B778" s="66"/>
      <c r="C778" s="66" t="s">
        <v>352</v>
      </c>
      <c r="D778" s="76"/>
      <c r="E778" s="7"/>
      <c r="F778" s="76"/>
      <c r="G778" s="23"/>
    </row>
    <row r="779" spans="1:7" s="4" customFormat="1" ht="12.75">
      <c r="A779" s="66" t="s">
        <v>353</v>
      </c>
      <c r="B779" s="66"/>
      <c r="C779" s="93">
        <v>0.0022847222222222223</v>
      </c>
      <c r="D779" s="76" t="s">
        <v>304</v>
      </c>
      <c r="E779" s="69"/>
      <c r="F779" s="77"/>
      <c r="G779" s="23"/>
    </row>
    <row r="780" spans="1:7" s="4" customFormat="1" ht="12.75">
      <c r="A780"/>
      <c r="B780"/>
      <c r="C780"/>
      <c r="D780" s="66"/>
      <c r="E780" s="43"/>
      <c r="F780" s="75"/>
      <c r="G780" s="70"/>
    </row>
    <row r="781" spans="1:7" s="4" customFormat="1" ht="12.75">
      <c r="A781"/>
      <c r="B781"/>
      <c r="C781"/>
      <c r="D781" s="94"/>
      <c r="E781" s="143"/>
      <c r="F781" s="112"/>
      <c r="G781" s="24"/>
    </row>
    <row r="782" spans="1:9" s="23" customFormat="1" ht="12.75">
      <c r="A782"/>
      <c r="B782"/>
      <c r="C782"/>
      <c r="D782" s="24"/>
      <c r="E782" s="111"/>
      <c r="F782" s="111"/>
      <c r="G782" s="24"/>
      <c r="H782" s="4"/>
      <c r="I782" s="4"/>
    </row>
    <row r="783" spans="1:9" s="4" customFormat="1" ht="13.5" customHeight="1">
      <c r="A783"/>
      <c r="B783"/>
      <c r="C783"/>
      <c r="D783" s="43"/>
      <c r="E783" s="112"/>
      <c r="F783" s="112"/>
      <c r="G783" s="24"/>
      <c r="H783" s="23"/>
      <c r="I783" s="23"/>
    </row>
    <row r="784" spans="1:9" s="70" customFormat="1" ht="13.5" customHeight="1">
      <c r="A784"/>
      <c r="B784"/>
      <c r="C784"/>
      <c r="D784" s="24"/>
      <c r="E784" s="111"/>
      <c r="F784" s="111"/>
      <c r="G784" s="24"/>
      <c r="H784" s="4"/>
      <c r="I784" s="4"/>
    </row>
    <row r="785" spans="1:9" s="4" customFormat="1" ht="12.75">
      <c r="A785"/>
      <c r="B785"/>
      <c r="C785"/>
      <c r="D785" s="43"/>
      <c r="E785" s="112"/>
      <c r="F785" s="112"/>
      <c r="G785" s="24"/>
      <c r="H785" s="70"/>
      <c r="I785" s="70"/>
    </row>
    <row r="786" spans="1:7" s="4" customFormat="1" ht="12.75">
      <c r="A786"/>
      <c r="B786"/>
      <c r="C786"/>
      <c r="D786" s="24"/>
      <c r="E786" s="111"/>
      <c r="F786" s="111"/>
      <c r="G786" s="24"/>
    </row>
    <row r="787" spans="1:7" s="4" customFormat="1" ht="12.75">
      <c r="A787"/>
      <c r="B787"/>
      <c r="C787"/>
      <c r="D787" s="30"/>
      <c r="E787" s="144"/>
      <c r="F787" s="144"/>
      <c r="G787" s="7"/>
    </row>
    <row r="788" spans="1:7" s="4" customFormat="1" ht="12.75">
      <c r="A788"/>
      <c r="B788"/>
      <c r="C788"/>
      <c r="E788" s="77"/>
      <c r="G788" s="23"/>
    </row>
    <row r="789" spans="1:7" s="4" customFormat="1" ht="12.75">
      <c r="A789"/>
      <c r="B789"/>
      <c r="C789"/>
      <c r="E789" s="77"/>
      <c r="G789" s="23"/>
    </row>
    <row r="790" spans="1:7" s="4" customFormat="1" ht="12.75">
      <c r="A790"/>
      <c r="B790"/>
      <c r="C790"/>
      <c r="E790" s="77"/>
      <c r="G790" s="23"/>
    </row>
    <row r="791" spans="1:9" s="29" customFormat="1" ht="12.75">
      <c r="A791"/>
      <c r="B791"/>
      <c r="C791"/>
      <c r="G791" s="41"/>
      <c r="H791" s="4"/>
      <c r="I791" s="4"/>
    </row>
    <row r="792" spans="1:7" s="29" customFormat="1" ht="12.75">
      <c r="A792"/>
      <c r="B792"/>
      <c r="C792"/>
      <c r="G792" s="41"/>
    </row>
    <row r="793" spans="1:7" s="29" customFormat="1" ht="12.75">
      <c r="A793"/>
      <c r="B793"/>
      <c r="C793"/>
      <c r="G793" s="41"/>
    </row>
    <row r="794" spans="1:9" s="4" customFormat="1" ht="12.75">
      <c r="A794"/>
      <c r="B794"/>
      <c r="C794"/>
      <c r="G794" s="23"/>
      <c r="H794" s="29"/>
      <c r="I794" s="29"/>
    </row>
    <row r="795" spans="1:7" s="4" customFormat="1" ht="12.75">
      <c r="A795"/>
      <c r="B795"/>
      <c r="C795"/>
      <c r="G795" s="23"/>
    </row>
    <row r="796" spans="1:7" s="4" customFormat="1" ht="12.75">
      <c r="A796"/>
      <c r="B796"/>
      <c r="C796"/>
      <c r="G796" s="23"/>
    </row>
    <row r="797" spans="1:7" s="4" customFormat="1" ht="12.75">
      <c r="A797"/>
      <c r="B797"/>
      <c r="C797"/>
      <c r="G797" s="23"/>
    </row>
    <row r="798" spans="1:7" s="4" customFormat="1" ht="12.75">
      <c r="A798"/>
      <c r="B798"/>
      <c r="C798"/>
      <c r="G798" s="23"/>
    </row>
    <row r="799" spans="1:7" s="4" customFormat="1" ht="12.75">
      <c r="A799"/>
      <c r="B799"/>
      <c r="C799"/>
      <c r="G799" s="23"/>
    </row>
    <row r="800" spans="1:7" s="4" customFormat="1" ht="12.75">
      <c r="A800"/>
      <c r="B800"/>
      <c r="C800"/>
      <c r="G800" s="23"/>
    </row>
    <row r="801" spans="1:7" s="4" customFormat="1" ht="12.75">
      <c r="A801"/>
      <c r="B801"/>
      <c r="C801"/>
      <c r="G801" s="23"/>
    </row>
    <row r="802" spans="1:7" s="4" customFormat="1" ht="12.75">
      <c r="A802"/>
      <c r="B802"/>
      <c r="C802"/>
      <c r="G802" s="23"/>
    </row>
    <row r="803" spans="1:7" s="4" customFormat="1" ht="12.75">
      <c r="A803"/>
      <c r="B803"/>
      <c r="C803"/>
      <c r="G803" s="23"/>
    </row>
    <row r="804" spans="1:7" s="4" customFormat="1" ht="12.75">
      <c r="A804"/>
      <c r="B804"/>
      <c r="C804"/>
      <c r="G804" s="23"/>
    </row>
    <row r="805" spans="8:9" ht="12.75">
      <c r="H805" s="4"/>
      <c r="I805" s="4"/>
    </row>
  </sheetData>
  <sheetProtection selectLockedCells="1" selectUnlockedCells="1"/>
  <hyperlinks>
    <hyperlink ref="A3" location="Tabelle1!A11" display="Jugend weiblich"/>
    <hyperlink ref="A4" location="Tabelle1!A37" display="Jugend männlich"/>
    <hyperlink ref="A5" location="Tabelle1!A58" display="Frauen"/>
    <hyperlink ref="A6" location="Tabelle1!A152" display="Frauen - Master"/>
    <hyperlink ref="A7" location="Tabelle1!A231" display="Männer"/>
    <hyperlink ref="A8" location="Tabelle1!A346" display="Männer Master"/>
  </hyperlink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Peter Flöß</cp:lastModifiedBy>
  <cp:lastPrinted>2006-11-27T13:55:21Z</cp:lastPrinted>
  <dcterms:created xsi:type="dcterms:W3CDTF">2005-06-07T15:41:31Z</dcterms:created>
  <dcterms:modified xsi:type="dcterms:W3CDTF">2020-01-05T08:48:17Z</dcterms:modified>
  <cp:category/>
  <cp:version/>
  <cp:contentType/>
  <cp:contentStatus/>
  <cp:revision>533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328012837</vt:i4>
  </property>
  <property fmtid="{D5CDD505-2E9C-101B-9397-08002B2CF9AE}" pid="3" name="_AuthorEmail">
    <vt:lpwstr>KarlScheuring@t-online.de</vt:lpwstr>
  </property>
  <property fmtid="{D5CDD505-2E9C-101B-9397-08002B2CF9AE}" pid="4" name="_AuthorEmailDisplayName">
    <vt:lpwstr>Karl Scheuring</vt:lpwstr>
  </property>
  <property fmtid="{D5CDD505-2E9C-101B-9397-08002B2CF9AE}" pid="5" name="_EmailSubject">
    <vt:lpwstr>Statistik</vt:lpwstr>
  </property>
</Properties>
</file>