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90" windowWidth="7275" windowHeight="89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<sst xmlns="http://schemas.openxmlformats.org/spreadsheetml/2006/main" count="883" uniqueCount="518">
  <si>
    <t>Punkte</t>
  </si>
  <si>
    <t>Leistung</t>
  </si>
  <si>
    <t>Aufgenommen wurden nur Leistungen, zu denen Ergebnislisten vorlagen</t>
  </si>
  <si>
    <t>Frauen</t>
  </si>
  <si>
    <t>Männer Master</t>
  </si>
  <si>
    <t xml:space="preserve">Ergebnisse </t>
  </si>
  <si>
    <t>Männer</t>
  </si>
  <si>
    <t>oder Straße absolviert werden. Dazu kommen zwei weitere Ergebnisse aus vermessenen Strecken</t>
  </si>
  <si>
    <t>Platz</t>
  </si>
  <si>
    <t>AK</t>
  </si>
  <si>
    <t xml:space="preserve"> </t>
  </si>
  <si>
    <r>
      <t>Auswertung:</t>
    </r>
    <r>
      <rPr>
        <sz val="8"/>
        <rFont val="Arial Narrow"/>
        <family val="2"/>
      </rPr>
      <t xml:space="preserve"> Es müssen mindestens 5 verschiedene, vermessene Laufstrecken auf Bahn</t>
    </r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</si>
  <si>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</si>
  <si>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</si>
  <si>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>en</t>
  </si>
  <si>
    <t>Frauen - Master</t>
  </si>
  <si>
    <t>Gröschl Anton (59)</t>
  </si>
  <si>
    <t>Schüler</t>
  </si>
  <si>
    <t>männl. Jugend</t>
  </si>
  <si>
    <t>Lefevre Dietrich (43)</t>
  </si>
  <si>
    <t>Endstand</t>
  </si>
  <si>
    <t>Mini Andreas (86)</t>
  </si>
  <si>
    <t xml:space="preserve">Stand: </t>
  </si>
  <si>
    <t>Paprancova Katka (90)</t>
  </si>
  <si>
    <t>Mayer Christian (69)</t>
  </si>
  <si>
    <t>Flöß Peter (56)</t>
  </si>
  <si>
    <t>Schober Tobias (78)</t>
  </si>
  <si>
    <t>Mooney John (79)</t>
  </si>
  <si>
    <t>Lang Steffen (70)</t>
  </si>
  <si>
    <t>Rödig Marianne (68)</t>
  </si>
  <si>
    <t>Gebauer Stephan (70)</t>
  </si>
  <si>
    <t>Hobmaier Reinmund (62)</t>
  </si>
  <si>
    <t>Josephs Dirk (80)</t>
  </si>
  <si>
    <t>Penner Kuno (50)</t>
  </si>
  <si>
    <t>Bickleder Christian (71)</t>
  </si>
  <si>
    <t>Baader Franz (63)</t>
  </si>
  <si>
    <t>Dawid Martine (53)</t>
  </si>
  <si>
    <t>Hiltwein Wolfgang (52)</t>
  </si>
  <si>
    <t>Schineis Hans (40)</t>
  </si>
  <si>
    <t>Ettl Michael (67)</t>
  </si>
  <si>
    <t>Müller Albert (66)</t>
  </si>
  <si>
    <t>Reithmayer Christian (77)</t>
  </si>
  <si>
    <t>Scheuring Karl (40)</t>
  </si>
  <si>
    <t>Dangl Konrad (40)</t>
  </si>
  <si>
    <t>Wolf Josef (59)</t>
  </si>
  <si>
    <t>Mangold-Wolf Paula (62)</t>
  </si>
  <si>
    <t>Niemeyer Nils (76)</t>
  </si>
  <si>
    <r>
      <t>Zusammengestellt:</t>
    </r>
    <r>
      <rPr>
        <sz val="10"/>
        <rFont val="Arial Narrow"/>
        <family val="2"/>
      </rPr>
      <t xml:space="preserve"> Karl Scheuring, E-Mail: </t>
    </r>
    <r>
      <rPr>
        <u val="single"/>
        <sz val="10"/>
        <rFont val="Arial Narrow"/>
        <family val="2"/>
      </rPr>
      <t>karlscheuring@t-online.de</t>
    </r>
    <r>
      <rPr>
        <sz val="10"/>
        <rFont val="Arial Narrow"/>
        <family val="2"/>
      </rPr>
      <t xml:space="preserve"> bzw.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</si>
  <si>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Reichenberger Doris (77)</t>
  </si>
  <si>
    <t>Hagl Elke (74)</t>
  </si>
  <si>
    <t>Hoppe Gerwin (98)</t>
  </si>
  <si>
    <t>Hungerhuber Sebastian (69)</t>
  </si>
  <si>
    <t>Lagler Georg (55)</t>
  </si>
  <si>
    <t>Schinkinger Ludwig (52)</t>
  </si>
  <si>
    <t>Eberwein Peter (65)</t>
  </si>
  <si>
    <t>Jüstel Peter (64)</t>
  </si>
  <si>
    <t>Dresen Michael (53)</t>
  </si>
  <si>
    <t>Preinstorfer Alexander (72)</t>
  </si>
  <si>
    <t>Schank Manfred (65)</t>
  </si>
  <si>
    <t>Altersklassen</t>
  </si>
  <si>
    <t>Jugen A</t>
  </si>
  <si>
    <t>16 bis 17 Jahre</t>
  </si>
  <si>
    <t>Jugen B</t>
  </si>
  <si>
    <t>18 bis 19 Jahre</t>
  </si>
  <si>
    <t xml:space="preserve">W/M 20  </t>
  </si>
  <si>
    <t>20 bis 29 Jahre</t>
  </si>
  <si>
    <t>30 bis 34 Jahre</t>
  </si>
  <si>
    <t>W/M 30</t>
  </si>
  <si>
    <t>W/M 35</t>
  </si>
  <si>
    <t>35 bis 39 Jahre</t>
  </si>
  <si>
    <t>usw.</t>
  </si>
  <si>
    <t>Blüml Eva (64)</t>
  </si>
  <si>
    <t>Masterklasse</t>
  </si>
  <si>
    <t>ab W/M 50</t>
  </si>
  <si>
    <t>Rumpl Thomas (71)</t>
  </si>
  <si>
    <t>Dandlberger Michael (65)</t>
  </si>
  <si>
    <t>vom Dorp Bastian (78)</t>
  </si>
  <si>
    <t>Garrandt Jürgen (46)</t>
  </si>
  <si>
    <t>Mooney Christine (geb.Pfohl) (82)</t>
  </si>
  <si>
    <t>Eimansberger Christian (75)</t>
  </si>
  <si>
    <t>Burkkl Christoph (78)</t>
  </si>
  <si>
    <t>Vereinsmeisterschaft im Läufersiebenkampf 2009</t>
  </si>
  <si>
    <t>15 km München 11.01.</t>
  </si>
  <si>
    <t xml:space="preserve">sind unterschiedliche Disziplinen. </t>
  </si>
  <si>
    <t>die Zeit durch 2 geteilt und anhand der Halbmarathontabelle die Punktzahl ermittelt.</t>
  </si>
  <si>
    <t>Die Wertung erfolgt ab 5 Disziplinen.</t>
  </si>
  <si>
    <t>die eine andere Distanz haben müssen. Bahnzehner und Strassenzehner, auch 5000 m Bahn und 5 Km Strasse,</t>
  </si>
  <si>
    <t>10 km Bad Füssing 08.02.</t>
  </si>
  <si>
    <t>21,1 km Bad Füssing 08.02.</t>
  </si>
  <si>
    <t>21,1 km Ismaning WLS 15.02.</t>
  </si>
  <si>
    <t>Stübinger Klaus (64)</t>
  </si>
  <si>
    <t>10 km München 09.03.</t>
  </si>
  <si>
    <t>5 km München 09.03.</t>
  </si>
  <si>
    <t>42,2 km Kandel 09.03.</t>
  </si>
  <si>
    <t>21,1 km Gröbenzell 15.03.</t>
  </si>
  <si>
    <t>10 km Forstenried 29.03.</t>
  </si>
  <si>
    <t>21,1 km Forstenried 29.03.</t>
  </si>
  <si>
    <t>21,1 km Deggendorf 29.03.</t>
  </si>
  <si>
    <t>42,2 km Freiburg 29.03.</t>
  </si>
  <si>
    <t>21,1 km Aichach 04.04.</t>
  </si>
  <si>
    <t>Knoll Hilmar (59)</t>
  </si>
  <si>
    <t>Winhart Irmi (67)</t>
  </si>
  <si>
    <t>21,1 km Waging 19.04.</t>
  </si>
  <si>
    <t>21,1 km Bad Staffelstein 19.04.</t>
  </si>
  <si>
    <t>54:04:98</t>
  </si>
  <si>
    <t>10 000 m Gilching 24.04.</t>
  </si>
  <si>
    <t>38:31:81</t>
  </si>
  <si>
    <t>10 km Grassau 25.04.</t>
  </si>
  <si>
    <t>5000 m Gilching 24.04.</t>
  </si>
  <si>
    <t>Maier Michelle (91)</t>
  </si>
  <si>
    <t>21,1 km Salzburg 03.05.</t>
  </si>
  <si>
    <t>42,2 km Salzburg 03.05.</t>
  </si>
  <si>
    <t>10 km München 03.05.</t>
  </si>
  <si>
    <t>1000 m, Wasserburg 01.05.</t>
  </si>
  <si>
    <t>2:45,54</t>
  </si>
  <si>
    <t>Dandlberger Stephan (77)</t>
  </si>
  <si>
    <t>2:50,41</t>
  </si>
  <si>
    <t>3:36,06</t>
  </si>
  <si>
    <t>42,2 km Hamburg 30.04.</t>
  </si>
  <si>
    <t>5 km Innsbruck 02.05.</t>
  </si>
  <si>
    <t>10 km Innsbruck 02.05.</t>
  </si>
  <si>
    <t>21,1 km Ingolstadt 09.05.</t>
  </si>
  <si>
    <t>1000 m Rosenheim 09.05.</t>
  </si>
  <si>
    <t>2:54:00</t>
  </si>
  <si>
    <t>21,1 km Traunstein 10.05.</t>
  </si>
  <si>
    <t>5000 m Karlsfeld 13.05.</t>
  </si>
  <si>
    <t>16:24.05</t>
  </si>
  <si>
    <t>19:04.88</t>
  </si>
  <si>
    <t>100 m, Bad Aibling 21.05.</t>
  </si>
  <si>
    <t>200 m, Bad Aibling 21.05.</t>
  </si>
  <si>
    <t>1500 m, Bad Aibling 21.05.</t>
  </si>
  <si>
    <t>04:57,76</t>
  </si>
  <si>
    <t>5000 m, Bad Aibling 21.05.</t>
  </si>
  <si>
    <t>18:31,53</t>
  </si>
  <si>
    <t>19:09,69</t>
  </si>
  <si>
    <t>21:23,71</t>
  </si>
  <si>
    <t>22:34,63</t>
  </si>
  <si>
    <t>47:55,32</t>
  </si>
  <si>
    <t>21,1 km Oberstdorf 24.05</t>
  </si>
  <si>
    <t>42,2 km Regensburg 24.05.</t>
  </si>
  <si>
    <t>10 km Rosenheim 13.06.</t>
  </si>
  <si>
    <t>33:40.00</t>
  </si>
  <si>
    <t>Brouwer Philipp (82)</t>
  </si>
  <si>
    <t>34:29.00</t>
  </si>
  <si>
    <t>34:39.00</t>
  </si>
  <si>
    <t>4:27.98</t>
  </si>
  <si>
    <t>35:51.00</t>
  </si>
  <si>
    <t>37:26.00</t>
  </si>
  <si>
    <t>Merz Christoph (76)</t>
  </si>
  <si>
    <t>37:27.00</t>
  </si>
  <si>
    <t>38:36.00</t>
  </si>
  <si>
    <t>38:47.00</t>
  </si>
  <si>
    <t>39:36.00</t>
  </si>
  <si>
    <t>40:12.00</t>
  </si>
  <si>
    <t>40:17.00</t>
  </si>
  <si>
    <t>40:50.00</t>
  </si>
  <si>
    <t>40:52.00</t>
  </si>
  <si>
    <t>41:58.00</t>
  </si>
  <si>
    <t>43:28.00</t>
  </si>
  <si>
    <t>44:24.00</t>
  </si>
  <si>
    <t>45:14.00</t>
  </si>
  <si>
    <t>46:08.00</t>
  </si>
  <si>
    <t>52:05.00</t>
  </si>
  <si>
    <t>Hundsberger Renate (69)</t>
  </si>
  <si>
    <t>Chemnitz Bernhard (61)</t>
  </si>
  <si>
    <t>Lesoipa Joram (76)</t>
  </si>
  <si>
    <t>1:31:39.00</t>
  </si>
  <si>
    <t>1:01:35.00</t>
  </si>
  <si>
    <t>1:30:05.00</t>
  </si>
  <si>
    <t>3:39:56.00</t>
  </si>
  <si>
    <t>2:33:06.00</t>
  </si>
  <si>
    <t>3:00:14.00</t>
  </si>
  <si>
    <t>1:12:46.00</t>
  </si>
  <si>
    <t>1:18:31.00</t>
  </si>
  <si>
    <t>1:22:48.00</t>
  </si>
  <si>
    <t>1:13:03.00</t>
  </si>
  <si>
    <t>2:55:34.00</t>
  </si>
  <si>
    <t>1:25:59.00</t>
  </si>
  <si>
    <t>1:23:16.00</t>
  </si>
  <si>
    <t>1:24:55.00</t>
  </si>
  <si>
    <t>1:20:31.00</t>
  </si>
  <si>
    <t>1:18:20.00</t>
  </si>
  <si>
    <t>3:01:15.00</t>
  </si>
  <si>
    <t>1:38:48.00</t>
  </si>
  <si>
    <t>1:30:30.00</t>
  </si>
  <si>
    <t>1:46:31.00</t>
  </si>
  <si>
    <t>1:37:33.00</t>
  </si>
  <si>
    <t>1:38:52.00</t>
  </si>
  <si>
    <t>1:28:25.00</t>
  </si>
  <si>
    <t>1:39:50.00</t>
  </si>
  <si>
    <t xml:space="preserve">Weibl. Jugend </t>
  </si>
  <si>
    <t>3 km, Altötting 14.06.</t>
  </si>
  <si>
    <t>10 km, Altötting 14.06.</t>
  </si>
  <si>
    <t>46:47.00</t>
  </si>
  <si>
    <t>100 km Biel 13.06.</t>
  </si>
  <si>
    <t>9:49.40.7</t>
  </si>
  <si>
    <t>5000 m Karlsfeld 17.06.</t>
  </si>
  <si>
    <t>16:12.34</t>
  </si>
  <si>
    <t>5 km, Mettenheim 21.06.</t>
  </si>
  <si>
    <t>16:59.00</t>
  </si>
  <si>
    <t>17:28.00</t>
  </si>
  <si>
    <t>18:49.00</t>
  </si>
  <si>
    <t>Robeis Sepp (52)</t>
  </si>
  <si>
    <t>19:58.00</t>
  </si>
  <si>
    <t>23:49.00</t>
  </si>
  <si>
    <t>22:47.00</t>
  </si>
  <si>
    <t>10 km Mettenheim 21.06.</t>
  </si>
  <si>
    <t>35:20.00</t>
  </si>
  <si>
    <t>45:44.00</t>
  </si>
  <si>
    <t>37:13.00</t>
  </si>
  <si>
    <t>37:42.00</t>
  </si>
  <si>
    <t>42:11.00</t>
  </si>
  <si>
    <t>1500 m München 30.05.</t>
  </si>
  <si>
    <t>4:20.76</t>
  </si>
  <si>
    <t>21,1 km München 28.06.</t>
  </si>
  <si>
    <t>01:31.20</t>
  </si>
  <si>
    <t>21,1 km München</t>
  </si>
  <si>
    <t>Niemeyer Julia (77)</t>
  </si>
  <si>
    <t>3 km Kiefersfelden 27.06.</t>
  </si>
  <si>
    <t>13:57.36</t>
  </si>
  <si>
    <t>5 km, Kiefersfelden 27.06.</t>
  </si>
  <si>
    <t>19:45.95</t>
  </si>
  <si>
    <t>28:35.01</t>
  </si>
  <si>
    <t>18:26.56</t>
  </si>
  <si>
    <t>3000 m Karlsfeld 01.07.</t>
  </si>
  <si>
    <t>9:32,50</t>
  </si>
  <si>
    <t>10:43,00</t>
  </si>
  <si>
    <t>3000 m Karlsfeld 27.05.</t>
  </si>
  <si>
    <t>9:33,50</t>
  </si>
  <si>
    <t>10:40,1</t>
  </si>
  <si>
    <t>20:33.00</t>
  </si>
  <si>
    <t>21:15.00</t>
  </si>
  <si>
    <t>10 km Attel 04.07.</t>
  </si>
  <si>
    <t>49:22.00</t>
  </si>
  <si>
    <t>59:19.00</t>
  </si>
  <si>
    <t>38:01.00</t>
  </si>
  <si>
    <t>42:08.00</t>
  </si>
  <si>
    <t>45:17.00</t>
  </si>
  <si>
    <t>5 km Attl 04.07.</t>
  </si>
  <si>
    <t>10 km Attl 04.07.</t>
  </si>
  <si>
    <t>10 km Raubling 11.07.</t>
  </si>
  <si>
    <t>36:20.00</t>
  </si>
  <si>
    <t>37:57.00</t>
  </si>
  <si>
    <t>40:32.00</t>
  </si>
  <si>
    <t>46:15.00</t>
  </si>
  <si>
    <t>51:45.00</t>
  </si>
  <si>
    <t>54:36.00</t>
  </si>
  <si>
    <t>Fidjeland Julika (61)</t>
  </si>
  <si>
    <t>42:13.00</t>
  </si>
  <si>
    <t>1000 m Rosenheim 25.07.</t>
  </si>
  <si>
    <t>03:06.00</t>
  </si>
  <si>
    <t>3000 m Rosenheim 25.07.</t>
  </si>
  <si>
    <t>11:46.00</t>
  </si>
  <si>
    <t>03:31.00</t>
  </si>
  <si>
    <t>03:12.00</t>
  </si>
  <si>
    <t>10:46.00</t>
  </si>
  <si>
    <t>03:10.00</t>
  </si>
  <si>
    <t>11:04.00</t>
  </si>
  <si>
    <t>5000 m Rosenheim 25.07.</t>
  </si>
  <si>
    <t>19:08.00</t>
  </si>
  <si>
    <t>50 m Rosenheim 25.07.</t>
  </si>
  <si>
    <t>13:01.00</t>
  </si>
  <si>
    <t>14:26.00</t>
  </si>
  <si>
    <t>09:80</t>
  </si>
  <si>
    <t>15:48.00</t>
  </si>
  <si>
    <t>1000 m, Prien 29.07.</t>
  </si>
  <si>
    <t>2:46:00</t>
  </si>
  <si>
    <t>3:15:50</t>
  </si>
  <si>
    <t>03:17:40</t>
  </si>
  <si>
    <t>03:17:20</t>
  </si>
  <si>
    <t>03:28:70</t>
  </si>
  <si>
    <t>03:51:70</t>
  </si>
  <si>
    <t>04:41:70</t>
  </si>
  <si>
    <t>Dawid Oliver (73)</t>
  </si>
  <si>
    <t>03:40:90</t>
  </si>
  <si>
    <t>02:45:90</t>
  </si>
  <si>
    <t>02:49,94</t>
  </si>
  <si>
    <t>04:30.50</t>
  </si>
  <si>
    <t>09:47,20</t>
  </si>
  <si>
    <t>09:56,90</t>
  </si>
  <si>
    <t>02:56:00</t>
  </si>
  <si>
    <t>02:45:36</t>
  </si>
  <si>
    <t>02:48:00</t>
  </si>
  <si>
    <t>09:14,80</t>
  </si>
  <si>
    <t>03:07,92</t>
  </si>
  <si>
    <t>15 km Grau 01.08.</t>
  </si>
  <si>
    <t>01:05:51.00</t>
  </si>
  <si>
    <t>01:32:35.00</t>
  </si>
  <si>
    <t>59:31.00</t>
  </si>
  <si>
    <t>53:25.20</t>
  </si>
  <si>
    <t>Steck Jürgen</t>
  </si>
  <si>
    <t>01:06:40.00</t>
  </si>
  <si>
    <t>1:06:27.00</t>
  </si>
  <si>
    <t>1:07:18.00</t>
  </si>
  <si>
    <t>1:14:06.00</t>
  </si>
  <si>
    <t>54:24.20</t>
  </si>
  <si>
    <t>58:18.00</t>
  </si>
  <si>
    <t>59:09.00</t>
  </si>
  <si>
    <t>10000m Hamburg 12.08.</t>
  </si>
  <si>
    <t>1500 m Dachau 15.08.</t>
  </si>
  <si>
    <t>04:29.77</t>
  </si>
  <si>
    <t>4:17.01</t>
  </si>
  <si>
    <t>1500 m, München 30.05.</t>
  </si>
  <si>
    <t>1500 m , Dachau 15.08.</t>
  </si>
  <si>
    <t>10 km Feldk./Westerham 16.08.</t>
  </si>
  <si>
    <t>38:17.00</t>
  </si>
  <si>
    <t>45:33.00</t>
  </si>
  <si>
    <t>44:41.00</t>
  </si>
  <si>
    <t>33:38.30</t>
  </si>
  <si>
    <t>10 km Eltmann 22.08.</t>
  </si>
  <si>
    <t>35:22.00</t>
  </si>
  <si>
    <t>21,1 km Schweinfurt 08.03.</t>
  </si>
  <si>
    <t>1:18:52.00</t>
  </si>
  <si>
    <t>5000 m Neuwied 07.08.</t>
  </si>
  <si>
    <t>17:52.00</t>
  </si>
  <si>
    <t>21,1 km Bad Reichenhall 29.08.</t>
  </si>
  <si>
    <t>1:21:04.84</t>
  </si>
  <si>
    <t>1:21:06.52</t>
  </si>
  <si>
    <t>1:23:06.16</t>
  </si>
  <si>
    <t>1:02:26.00</t>
  </si>
  <si>
    <t>1:32:15.40</t>
  </si>
  <si>
    <t>1:06:25.00</t>
  </si>
  <si>
    <t>1:38:08.56</t>
  </si>
  <si>
    <t>1:36.44.00</t>
  </si>
  <si>
    <t>1:41.17.00</t>
  </si>
  <si>
    <t>1:41.41.00</t>
  </si>
  <si>
    <t>3:31.49.00</t>
  </si>
  <si>
    <t>1:12:20.00</t>
  </si>
  <si>
    <t>1:17:11.00</t>
  </si>
  <si>
    <t>1:38:24.29</t>
  </si>
  <si>
    <t>1:44:47.00</t>
  </si>
  <si>
    <t>1:46:08.00</t>
  </si>
  <si>
    <t>1:49:37.16</t>
  </si>
  <si>
    <t>1:21:44.00</t>
  </si>
  <si>
    <t>1:48:55.00</t>
  </si>
  <si>
    <t>1:51:21.00</t>
  </si>
  <si>
    <t>1:53:06.00</t>
  </si>
  <si>
    <t>5000 m Rosenheim 12.09.</t>
  </si>
  <si>
    <t>16:29.21</t>
  </si>
  <si>
    <t>16:39.07</t>
  </si>
  <si>
    <t>16:56.15</t>
  </si>
  <si>
    <t>16:58.06</t>
  </si>
  <si>
    <t>17:10.65</t>
  </si>
  <si>
    <t>17:19.89</t>
  </si>
  <si>
    <t>17:34.44</t>
  </si>
  <si>
    <t>42,2 km Münster 13.09.</t>
  </si>
  <si>
    <t>2:30.18</t>
  </si>
  <si>
    <t>2:44:56</t>
  </si>
  <si>
    <t>10 km Otterndorf 14.09.</t>
  </si>
  <si>
    <t>32:50.00</t>
  </si>
  <si>
    <t>21,1 km Bad Feilnbach 19.09.</t>
  </si>
  <si>
    <t>1:26:51.00</t>
  </si>
  <si>
    <t>1:41:56.00</t>
  </si>
  <si>
    <t>1:42:19.00</t>
  </si>
  <si>
    <t>1:33:24.00</t>
  </si>
  <si>
    <t>1:57:22.00</t>
  </si>
  <si>
    <t>1:45:33.00</t>
  </si>
  <si>
    <t>21,1 km Tegernsee 20.09.</t>
  </si>
  <si>
    <t>1:21:51.00</t>
  </si>
  <si>
    <t>1:29:06.00</t>
  </si>
  <si>
    <t>16:41.00</t>
  </si>
  <si>
    <t>42,2 km Kärnten 21.09.</t>
  </si>
  <si>
    <t>3:02:11.00</t>
  </si>
  <si>
    <t>3:02:09.00</t>
  </si>
  <si>
    <t>5 km Karlsfeld 20.09.</t>
  </si>
  <si>
    <t>34:39.10</t>
  </si>
  <si>
    <t>10 km Oberhaching 26.09.</t>
  </si>
  <si>
    <t>44:07.10</t>
  </si>
  <si>
    <t>10 km Regensburg 27.09.</t>
  </si>
  <si>
    <t>33:07.00</t>
  </si>
  <si>
    <t>34:24.00</t>
  </si>
  <si>
    <t>35:47.00</t>
  </si>
  <si>
    <t>34:26.00</t>
  </si>
  <si>
    <t>5 km, Anzing 03.10.</t>
  </si>
  <si>
    <t>20:33.40</t>
  </si>
  <si>
    <t>10 km Waldkraiburg 04.10.</t>
  </si>
  <si>
    <t>40:14.00</t>
  </si>
  <si>
    <t>46:43.00</t>
  </si>
  <si>
    <t>10 km Erding 27.09.</t>
  </si>
  <si>
    <t>42:39.00</t>
  </si>
  <si>
    <t>42,2 km München 11.10.</t>
  </si>
  <si>
    <t>2:35:54.00</t>
  </si>
  <si>
    <t>2:58:44.00</t>
  </si>
  <si>
    <t>3:57:05.00</t>
  </si>
  <si>
    <t>10 km München 11.10.</t>
  </si>
  <si>
    <t>35:28.00</t>
  </si>
  <si>
    <t>41:46.00</t>
  </si>
  <si>
    <t>21,1 km Ruhstorf 10.10.</t>
  </si>
  <si>
    <t>1:10:33.00</t>
  </si>
  <si>
    <t>1:14:44.00</t>
  </si>
  <si>
    <t>1:15:36.00</t>
  </si>
  <si>
    <t>10 km Dorfen 11.10.</t>
  </si>
  <si>
    <t>42:31.73</t>
  </si>
  <si>
    <t>51:26.99</t>
  </si>
  <si>
    <t>5 km, Dorfen 11.10.</t>
  </si>
  <si>
    <t>27:24.70</t>
  </si>
  <si>
    <t>21,1 km Moosen 17.10.</t>
  </si>
  <si>
    <t>1:54:12.00</t>
  </si>
  <si>
    <t>1:55:52.00</t>
  </si>
  <si>
    <t>1:33:08.00</t>
  </si>
  <si>
    <t>1:44:18.00</t>
  </si>
  <si>
    <t>1:59:06.00</t>
  </si>
  <si>
    <t>2:12:09.00</t>
  </si>
  <si>
    <t>Männliche Jugend A</t>
  </si>
  <si>
    <t>Alraun Fabian (91)</t>
  </si>
  <si>
    <t>1:27:32.00</t>
  </si>
  <si>
    <t>1:32:24.00</t>
  </si>
  <si>
    <t>1:34:53.00</t>
  </si>
  <si>
    <t>1:39:30.00</t>
  </si>
  <si>
    <t>1:54:33.00</t>
  </si>
  <si>
    <t>1:30:08.00</t>
  </si>
  <si>
    <t>1:37:29.00</t>
  </si>
  <si>
    <t>1:59:05.00</t>
  </si>
  <si>
    <t>1:31:31.00</t>
  </si>
  <si>
    <t>1:43:54.00</t>
  </si>
  <si>
    <t>1:41:59.00</t>
  </si>
  <si>
    <t>1:59:08.00</t>
  </si>
  <si>
    <t>1:15:40.90</t>
  </si>
  <si>
    <t>1:06:34.00</t>
  </si>
  <si>
    <t>42,2 km Frankfurt 25.10.</t>
  </si>
  <si>
    <t>2:47:59.00</t>
  </si>
  <si>
    <t>2:51:08.00</t>
  </si>
  <si>
    <t>3:09:36.00</t>
  </si>
  <si>
    <t>1000 m, Sportabzeichen 28.07.</t>
  </si>
  <si>
    <t>3:34.23</t>
  </si>
  <si>
    <t>21:30.25</t>
  </si>
  <si>
    <t>3000 m, Sportabzeichen 14.07.</t>
  </si>
  <si>
    <t>12:41.08</t>
  </si>
  <si>
    <t>21,1 km Karlsruhe 20.09.</t>
  </si>
  <si>
    <t>1:58:09.00</t>
  </si>
  <si>
    <t>6 Meilen, Altendorf Ersdorf 31.10.</t>
  </si>
  <si>
    <t>36.00,00</t>
  </si>
  <si>
    <t>21,1 km Geretsried 12.09.</t>
  </si>
  <si>
    <t>1:54:22.00</t>
  </si>
  <si>
    <t>42,2 km Kassel 10.05.</t>
  </si>
  <si>
    <t>2:50.00.00</t>
  </si>
  <si>
    <t>400 m Rosenheim 03.11.</t>
  </si>
  <si>
    <t>63:97.00</t>
  </si>
  <si>
    <t>Junioren</t>
  </si>
  <si>
    <t>20 bis 22 Jahre</t>
  </si>
  <si>
    <t>10 km Trostberg 14.11.</t>
  </si>
  <si>
    <t>40:26.00</t>
  </si>
  <si>
    <t>10 km Trostber 14.11.</t>
  </si>
  <si>
    <t>34:20.00</t>
  </si>
  <si>
    <t>35:13.00</t>
  </si>
  <si>
    <t>35:42.00</t>
  </si>
  <si>
    <t>40:13.00</t>
  </si>
  <si>
    <t>44:06.00</t>
  </si>
  <si>
    <t>10 km Gilching 03.10.</t>
  </si>
  <si>
    <t>34:44.00</t>
  </si>
  <si>
    <t>21,1 km Gardasee 15.11.</t>
  </si>
  <si>
    <t>1:18:48.00</t>
  </si>
  <si>
    <t>5000 m, Rosenheim 12.09.</t>
  </si>
  <si>
    <t>15:55.41</t>
  </si>
  <si>
    <t>5 km, Waldkraiburg 18.07.</t>
  </si>
  <si>
    <t>22:41.00</t>
  </si>
  <si>
    <t>21,1 km Wildon 13.09.</t>
  </si>
  <si>
    <t>1:46:17.00</t>
  </si>
  <si>
    <t>42,2 km Florenz 29.11</t>
  </si>
  <si>
    <t>3:28:44.00</t>
  </si>
  <si>
    <t>10 km München 05.12.</t>
  </si>
  <si>
    <t>39:01.00</t>
  </si>
  <si>
    <t>41:12.00</t>
  </si>
  <si>
    <t>5 km Aschau 30.12.</t>
  </si>
  <si>
    <t>25:30.00</t>
  </si>
  <si>
    <t>28:01.00</t>
  </si>
  <si>
    <t>16:28.00</t>
  </si>
  <si>
    <t>15:34.00</t>
  </si>
  <si>
    <t>Przybilla Harald (66)</t>
  </si>
  <si>
    <t>17:06.00</t>
  </si>
  <si>
    <t>17:07.00</t>
  </si>
  <si>
    <t>18:01.00</t>
  </si>
  <si>
    <t>25:29.00</t>
  </si>
  <si>
    <t>21:20.00</t>
  </si>
  <si>
    <t>18:53.00</t>
  </si>
  <si>
    <t>19:34.00</t>
  </si>
  <si>
    <t>19:56.00</t>
  </si>
  <si>
    <t>23:22.00</t>
  </si>
  <si>
    <t>25:26.00</t>
  </si>
  <si>
    <t>10 km München 21.12.</t>
  </si>
  <si>
    <t>44:52.00</t>
  </si>
  <si>
    <t>Läufersiebenkampf:</t>
  </si>
  <si>
    <t>WJA</t>
  </si>
  <si>
    <t>Damen</t>
  </si>
  <si>
    <t>Damen Master:</t>
  </si>
  <si>
    <t>Herren</t>
  </si>
  <si>
    <t>M 45</t>
  </si>
  <si>
    <t>M 35</t>
  </si>
  <si>
    <t>3. Niemeyer Nils</t>
  </si>
  <si>
    <t>M 30</t>
  </si>
  <si>
    <t>M 40</t>
  </si>
  <si>
    <t>M 20</t>
  </si>
  <si>
    <t>Herren Master</t>
  </si>
  <si>
    <t>M 55</t>
  </si>
  <si>
    <t>M 50</t>
  </si>
  <si>
    <t>M 65</t>
  </si>
  <si>
    <t>Maier Michelle</t>
  </si>
  <si>
    <t>1. Hobmaier Reinmund</t>
  </si>
  <si>
    <t>2. Stübinger Klaus</t>
  </si>
  <si>
    <t>4. Dandlberger Stephan</t>
  </si>
  <si>
    <t>1. Gröschl Toni</t>
  </si>
  <si>
    <t>M 60</t>
  </si>
  <si>
    <t>2. Flöß Peter</t>
  </si>
  <si>
    <t>3. Penner Kuno</t>
  </si>
  <si>
    <t>4. Schineis Hans</t>
  </si>
  <si>
    <t>5. Lefevre Dietrich</t>
  </si>
  <si>
    <t>6. Garrandt Jürgen</t>
  </si>
  <si>
    <t>7. Dresen Michael</t>
  </si>
  <si>
    <t>8. Scheuring Karl</t>
  </si>
  <si>
    <t>15:09.85</t>
  </si>
  <si>
    <t>5. Mooney John</t>
  </si>
  <si>
    <t>6. Mini Andreas</t>
  </si>
  <si>
    <t>7. Lang Steffen</t>
  </si>
  <si>
    <t>8. Mayer Christian</t>
  </si>
  <si>
    <t>9. Schober Tobias</t>
  </si>
  <si>
    <t>10. Jüstel Peter</t>
  </si>
  <si>
    <t>11. Eimansberger Christian</t>
  </si>
  <si>
    <t>04:30:20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</si>
</sst>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:ss;@"/>
    <numFmt numFmtId="169" formatCode="[h]:mm:ss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 Narrow"/>
      <family val="2"/>
    </font>
    <font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50"/>
      <name val="Arial Narrow"/>
      <family val="2"/>
    </font>
    <font>
      <sz val="10"/>
      <color indexed="50"/>
      <name val="Arial Narrow"/>
      <family val="2"/>
    </font>
    <font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5" fillId="6" borderId="0" xfId="0" applyFont="1" applyFill="1" applyAlignment="1">
      <alignment horizontal="right"/>
    </xf>
    <xf numFmtId="47" fontId="5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3" fontId="6" fillId="5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6" borderId="0" xfId="0" applyFont="1" applyFill="1" applyAlignment="1">
      <alignment horizontal="left"/>
    </xf>
    <xf numFmtId="3" fontId="6" fillId="6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5" fillId="8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47" fontId="5" fillId="0" borderId="0" xfId="0" applyNumberFormat="1" applyFont="1" applyFill="1" applyAlignment="1">
      <alignment horizontal="right"/>
    </xf>
    <xf numFmtId="46" fontId="5" fillId="0" borderId="0" xfId="0" applyNumberFormat="1" applyFont="1" applyAlignment="1">
      <alignment horizontal="right"/>
    </xf>
    <xf numFmtId="46" fontId="5" fillId="0" borderId="0" xfId="0" applyNumberFormat="1" applyFont="1" applyFill="1" applyAlignment="1">
      <alignment/>
    </xf>
    <xf numFmtId="46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5" fillId="7" borderId="0" xfId="0" applyFont="1" applyFill="1" applyAlignment="1">
      <alignment horizontal="center"/>
    </xf>
    <xf numFmtId="169" fontId="5" fillId="0" borderId="0" xfId="0" applyNumberFormat="1" applyFont="1" applyAlignment="1">
      <alignment horizontal="right"/>
    </xf>
    <xf numFmtId="169" fontId="5" fillId="0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/>
    </xf>
    <xf numFmtId="169" fontId="6" fillId="0" borderId="0" xfId="0" applyNumberFormat="1" applyFont="1" applyAlignment="1">
      <alignment horizontal="right"/>
    </xf>
    <xf numFmtId="20" fontId="5" fillId="0" borderId="0" xfId="0" applyNumberFormat="1" applyFont="1" applyAlignment="1">
      <alignment horizontal="right"/>
    </xf>
    <xf numFmtId="21" fontId="5" fillId="0" borderId="0" xfId="0" applyNumberFormat="1" applyFont="1" applyFill="1" applyAlignment="1">
      <alignment horizontal="right"/>
    </xf>
    <xf numFmtId="46" fontId="5" fillId="0" borderId="0" xfId="0" applyNumberFormat="1" applyFont="1" applyFill="1" applyAlignment="1">
      <alignment horizontal="center"/>
    </xf>
    <xf numFmtId="47" fontId="5" fillId="0" borderId="0" xfId="0" applyNumberFormat="1" applyFont="1" applyFill="1" applyAlignment="1">
      <alignment horizontal="center"/>
    </xf>
    <xf numFmtId="169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/>
    </xf>
    <xf numFmtId="2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5" fillId="10" borderId="0" xfId="0" applyFont="1" applyFill="1" applyAlignment="1">
      <alignment horizontal="left"/>
    </xf>
    <xf numFmtId="0" fontId="5" fillId="10" borderId="0" xfId="0" applyFont="1" applyFill="1" applyAlignment="1">
      <alignment horizontal="right"/>
    </xf>
    <xf numFmtId="0" fontId="6" fillId="10" borderId="0" xfId="0" applyFont="1" applyFill="1" applyAlignment="1">
      <alignment horizontal="right"/>
    </xf>
    <xf numFmtId="0" fontId="11" fillId="10" borderId="0" xfId="0" applyFont="1" applyFill="1" applyAlignment="1">
      <alignment/>
    </xf>
    <xf numFmtId="0" fontId="5" fillId="10" borderId="0" xfId="0" applyFont="1" applyFill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</xdr:row>
      <xdr:rowOff>0</xdr:rowOff>
    </xdr:from>
    <xdr:to>
      <xdr:col>10</xdr:col>
      <xdr:colOff>314325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19100"/>
          <a:ext cx="1819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8"/>
  <sheetViews>
    <sheetView tabSelected="1" workbookViewId="0" topLeftCell="A1">
      <pane ySplit="1" topLeftCell="BM2" activePane="bottomLeft" state="frozen"/>
      <selection pane="topLeft" activeCell="A1" sqref="A1"/>
      <selection pane="bottomLeft" activeCell="F46" sqref="F46"/>
    </sheetView>
  </sheetViews>
  <sheetFormatPr defaultColWidth="11.421875" defaultRowHeight="12.75"/>
  <cols>
    <col min="1" max="1" width="30.7109375" style="0" customWidth="1"/>
    <col min="2" max="2" width="6.7109375" style="0" customWidth="1"/>
    <col min="3" max="3" width="13.140625" style="0" customWidth="1"/>
    <col min="4" max="4" width="12.8515625" style="0" customWidth="1"/>
    <col min="5" max="5" width="5.7109375" style="0" customWidth="1"/>
    <col min="6" max="6" width="10.7109375" style="0" customWidth="1"/>
    <col min="7" max="7" width="15.140625" style="0" customWidth="1"/>
    <col min="8" max="8" width="5.7109375" style="0" customWidth="1"/>
  </cols>
  <sheetData>
    <row r="1" spans="1:7" s="3" customFormat="1" ht="20.25">
      <c r="A1" s="1" t="s">
        <v>81</v>
      </c>
      <c r="B1" s="2"/>
      <c r="C1" s="2"/>
      <c r="D1" s="2"/>
      <c r="F1" s="23" t="s">
        <v>22</v>
      </c>
      <c r="G1" s="79">
        <v>40178</v>
      </c>
    </row>
    <row r="2" s="65" customFormat="1" ht="12.75">
      <c r="A2" s="64" t="s">
        <v>18</v>
      </c>
    </row>
    <row r="3" spans="1:6" s="16" customFormat="1" ht="12.75">
      <c r="A3" s="7"/>
      <c r="B3" s="8"/>
      <c r="C3" s="8"/>
      <c r="D3" s="18"/>
      <c r="E3" s="19"/>
      <c r="F3" s="18"/>
    </row>
    <row r="4" spans="2:3" s="3" customFormat="1" ht="12.75">
      <c r="B4" s="6"/>
      <c r="C4" s="6"/>
    </row>
    <row r="5" spans="1:4" s="3" customFormat="1" ht="12.75">
      <c r="A5" s="66"/>
      <c r="B5" s="2"/>
      <c r="C5" s="2"/>
      <c r="D5" s="2"/>
    </row>
    <row r="6" spans="1:7" s="6" customFormat="1" ht="12.75">
      <c r="A6" s="58" t="s">
        <v>190</v>
      </c>
      <c r="B6" s="5"/>
      <c r="C6" s="5"/>
      <c r="D6" s="5"/>
      <c r="E6" s="5"/>
      <c r="F6" s="5"/>
      <c r="G6" s="5"/>
    </row>
    <row r="7" spans="1:7" s="6" customFormat="1" ht="12.75">
      <c r="A7" s="42" t="s">
        <v>109</v>
      </c>
      <c r="B7" s="19" t="s">
        <v>0</v>
      </c>
      <c r="C7" s="19" t="s">
        <v>1</v>
      </c>
      <c r="D7" s="16"/>
      <c r="E7" s="16"/>
      <c r="F7" s="16"/>
      <c r="G7" s="16"/>
    </row>
    <row r="8" spans="1:7" s="6" customFormat="1" ht="12.75">
      <c r="A8" s="10" t="s">
        <v>249</v>
      </c>
      <c r="B8" s="11">
        <v>430</v>
      </c>
      <c r="C8" s="11" t="s">
        <v>253</v>
      </c>
      <c r="D8" s="16"/>
      <c r="E8" s="16"/>
      <c r="F8" s="11">
        <v>430</v>
      </c>
      <c r="G8" s="16"/>
    </row>
    <row r="9" spans="1:7" s="6" customFormat="1" ht="12.75">
      <c r="A9" s="10" t="s">
        <v>238</v>
      </c>
      <c r="B9" s="11">
        <v>427</v>
      </c>
      <c r="C9" s="11" t="s">
        <v>231</v>
      </c>
      <c r="D9" s="16"/>
      <c r="E9" s="16"/>
      <c r="F9" s="11">
        <v>427</v>
      </c>
      <c r="G9" s="16"/>
    </row>
    <row r="10" spans="1:7" s="6" customFormat="1" ht="12.75">
      <c r="A10" s="10" t="s">
        <v>384</v>
      </c>
      <c r="B10" s="11">
        <v>370</v>
      </c>
      <c r="C10" s="11" t="s">
        <v>386</v>
      </c>
      <c r="D10" s="16"/>
      <c r="E10" s="16"/>
      <c r="F10" s="11">
        <v>370</v>
      </c>
      <c r="G10" s="16"/>
    </row>
    <row r="11" spans="1:7" s="6" customFormat="1" ht="12.75">
      <c r="A11" s="20" t="s">
        <v>140</v>
      </c>
      <c r="B11" s="11">
        <v>369</v>
      </c>
      <c r="C11" s="89" t="s">
        <v>157</v>
      </c>
      <c r="D11" s="16"/>
      <c r="E11" s="16"/>
      <c r="F11" s="11"/>
      <c r="G11" s="16"/>
    </row>
    <row r="12" spans="1:7" s="6" customFormat="1" ht="12.75">
      <c r="A12" s="10" t="s">
        <v>82</v>
      </c>
      <c r="B12" s="21">
        <v>377</v>
      </c>
      <c r="C12" s="87" t="s">
        <v>292</v>
      </c>
      <c r="D12" s="16"/>
      <c r="E12" s="16"/>
      <c r="F12" s="21">
        <v>377</v>
      </c>
      <c r="G12" s="16"/>
    </row>
    <row r="13" spans="1:7" s="6" customFormat="1" ht="12.75">
      <c r="A13" s="16" t="s">
        <v>110</v>
      </c>
      <c r="B13" s="21">
        <v>412</v>
      </c>
      <c r="C13" s="89" t="s">
        <v>166</v>
      </c>
      <c r="D13" s="16"/>
      <c r="E13" s="16"/>
      <c r="F13" s="21">
        <v>412</v>
      </c>
      <c r="G13" s="3">
        <f>SUM(F8:F13)</f>
        <v>2016</v>
      </c>
    </row>
    <row r="14" spans="1:7" s="6" customFormat="1" ht="12.75">
      <c r="A14" s="10" t="s">
        <v>396</v>
      </c>
      <c r="B14" s="11">
        <v>332</v>
      </c>
      <c r="C14" s="11" t="s">
        <v>411</v>
      </c>
      <c r="D14" s="16"/>
      <c r="E14" s="16"/>
      <c r="F14" s="16"/>
      <c r="G14" s="16"/>
    </row>
    <row r="15" spans="1:7" s="6" customFormat="1" ht="12.75">
      <c r="A15" s="10"/>
      <c r="B15" s="11"/>
      <c r="C15" s="11"/>
      <c r="D15" s="16"/>
      <c r="E15" s="16"/>
      <c r="F15" s="16"/>
      <c r="G15" s="16"/>
    </row>
    <row r="16" spans="1:4" s="19" customFormat="1" ht="12.75">
      <c r="A16" s="17" t="s">
        <v>23</v>
      </c>
      <c r="B16" s="19" t="s">
        <v>0</v>
      </c>
      <c r="C16" s="19" t="s">
        <v>1</v>
      </c>
      <c r="D16" s="18"/>
    </row>
    <row r="17" spans="1:4" s="19" customFormat="1" ht="12.75">
      <c r="A17" s="17"/>
      <c r="D17" s="18"/>
    </row>
    <row r="18" spans="1:15" s="9" customFormat="1" ht="12.75">
      <c r="A18" s="10"/>
      <c r="B18" s="11"/>
      <c r="C18" s="11"/>
      <c r="D18" s="22"/>
      <c r="E18" s="22"/>
      <c r="F18" s="21"/>
      <c r="G18" s="16"/>
      <c r="H18" s="16"/>
      <c r="I18" s="16"/>
      <c r="J18" s="16"/>
      <c r="K18" s="16"/>
      <c r="L18" s="16"/>
      <c r="M18" s="16"/>
      <c r="N18" s="16"/>
      <c r="O18" s="16"/>
    </row>
    <row r="19" spans="1:7" s="22" customFormat="1" ht="12.75">
      <c r="A19" s="59" t="s">
        <v>17</v>
      </c>
      <c r="B19" s="56"/>
      <c r="C19" s="56"/>
      <c r="D19" s="56"/>
      <c r="E19" s="56"/>
      <c r="F19" s="56"/>
      <c r="G19" s="56"/>
    </row>
    <row r="20" spans="1:6" s="16" customFormat="1" ht="12.75">
      <c r="A20" s="7" t="s">
        <v>50</v>
      </c>
      <c r="B20" s="8" t="s">
        <v>0</v>
      </c>
      <c r="C20" s="8" t="s">
        <v>1</v>
      </c>
      <c r="D20" s="18"/>
      <c r="E20" s="19"/>
      <c r="F20" s="18"/>
    </row>
    <row r="21" spans="1:4" s="22" customFormat="1" ht="12.75">
      <c r="A21" s="20"/>
      <c r="B21" s="21"/>
      <c r="C21" s="82"/>
      <c r="D21" s="3"/>
    </row>
    <row r="22" s="22" customFormat="1" ht="12.75">
      <c r="A22" s="63"/>
    </row>
    <row r="23" spans="1:7" s="16" customFormat="1" ht="12.75">
      <c r="A23" s="57" t="s">
        <v>3</v>
      </c>
      <c r="B23" s="12"/>
      <c r="C23" s="12"/>
      <c r="D23" s="13"/>
      <c r="E23" s="14"/>
      <c r="F23" s="13"/>
      <c r="G23" s="15"/>
    </row>
    <row r="24" spans="1:6" s="16" customFormat="1" ht="12.75">
      <c r="A24" s="63"/>
      <c r="B24" s="21"/>
      <c r="C24" s="21"/>
      <c r="D24" s="18"/>
      <c r="E24" s="19"/>
      <c r="F24" s="18"/>
    </row>
    <row r="25" spans="1:6" s="16" customFormat="1" ht="12.75">
      <c r="A25" s="7" t="s">
        <v>71</v>
      </c>
      <c r="B25" s="23" t="s">
        <v>0</v>
      </c>
      <c r="C25" s="23" t="s">
        <v>1</v>
      </c>
      <c r="D25" s="18"/>
      <c r="E25" s="19"/>
      <c r="F25" s="18"/>
    </row>
    <row r="26" spans="1:6" s="16" customFormat="1" ht="12.75">
      <c r="A26" s="10" t="s">
        <v>82</v>
      </c>
      <c r="B26" s="21">
        <v>358</v>
      </c>
      <c r="C26" s="87" t="s">
        <v>293</v>
      </c>
      <c r="D26" s="18"/>
      <c r="E26" s="19"/>
      <c r="F26" s="18"/>
    </row>
    <row r="27" spans="1:6" s="16" customFormat="1" ht="12.75">
      <c r="A27" s="7"/>
      <c r="B27" s="23"/>
      <c r="C27" s="23"/>
      <c r="D27" s="18"/>
      <c r="E27" s="19"/>
      <c r="F27" s="18"/>
    </row>
    <row r="28" spans="1:6" s="16" customFormat="1" ht="12.75">
      <c r="A28" s="7" t="s">
        <v>247</v>
      </c>
      <c r="B28" s="8" t="s">
        <v>0</v>
      </c>
      <c r="C28" s="8" t="s">
        <v>1</v>
      </c>
      <c r="D28" s="18"/>
      <c r="E28" s="19"/>
      <c r="F28" s="18"/>
    </row>
    <row r="29" spans="1:6" s="16" customFormat="1" ht="12.75">
      <c r="A29" s="10" t="s">
        <v>240</v>
      </c>
      <c r="B29" s="11">
        <v>355</v>
      </c>
      <c r="C29" s="11" t="s">
        <v>248</v>
      </c>
      <c r="D29" s="18"/>
      <c r="E29" s="19"/>
      <c r="F29" s="18"/>
    </row>
    <row r="30" spans="1:6" s="16" customFormat="1" ht="12.75">
      <c r="A30" s="10"/>
      <c r="B30" s="11"/>
      <c r="C30" s="11"/>
      <c r="D30" s="21"/>
      <c r="E30" s="11"/>
      <c r="F30" s="21"/>
    </row>
    <row r="31" spans="1:14" s="16" customFormat="1" ht="12.75">
      <c r="A31" s="10"/>
      <c r="B31" s="11"/>
      <c r="C31" s="72"/>
      <c r="D31" s="18"/>
      <c r="E31" s="19"/>
      <c r="F31" s="18"/>
      <c r="I31" s="96" t="s">
        <v>481</v>
      </c>
      <c r="J31" s="22"/>
      <c r="K31" s="97" t="s">
        <v>0</v>
      </c>
      <c r="L31" s="97" t="s">
        <v>9</v>
      </c>
      <c r="M31" s="21"/>
      <c r="N31" s="22"/>
    </row>
    <row r="32" spans="1:14" s="3" customFormat="1" ht="12.75">
      <c r="A32" s="7" t="s">
        <v>49</v>
      </c>
      <c r="B32" s="23" t="s">
        <v>0</v>
      </c>
      <c r="C32" s="23" t="s">
        <v>1</v>
      </c>
      <c r="D32" s="11"/>
      <c r="E32" s="6"/>
      <c r="F32" s="11"/>
      <c r="I32" s="98"/>
      <c r="J32" s="22"/>
      <c r="K32" s="22"/>
      <c r="L32" s="22"/>
      <c r="M32" s="21"/>
      <c r="N32" s="22"/>
    </row>
    <row r="33" spans="1:14" s="3" customFormat="1" ht="12.75">
      <c r="A33" s="10" t="s">
        <v>88</v>
      </c>
      <c r="B33" s="24">
        <v>303</v>
      </c>
      <c r="C33" s="87" t="s">
        <v>189</v>
      </c>
      <c r="D33" s="11"/>
      <c r="E33" s="6"/>
      <c r="F33" s="11"/>
      <c r="I33" s="99" t="s">
        <v>190</v>
      </c>
      <c r="J33" s="16"/>
      <c r="K33" s="16"/>
      <c r="L33" s="21"/>
      <c r="M33" s="21"/>
      <c r="N33" s="16"/>
    </row>
    <row r="34" spans="1:13" s="16" customFormat="1" ht="12.75">
      <c r="A34" s="10"/>
      <c r="B34" s="21"/>
      <c r="C34" s="77"/>
      <c r="D34" s="18"/>
      <c r="E34" s="19"/>
      <c r="F34" s="18"/>
      <c r="I34" s="100" t="s">
        <v>496</v>
      </c>
      <c r="K34" s="16">
        <v>2016</v>
      </c>
      <c r="L34" s="21" t="s">
        <v>482</v>
      </c>
      <c r="M34" s="21">
        <v>1</v>
      </c>
    </row>
    <row r="35" spans="1:13" s="16" customFormat="1" ht="12.75">
      <c r="A35" s="7" t="s">
        <v>163</v>
      </c>
      <c r="B35" s="23" t="s">
        <v>0</v>
      </c>
      <c r="C35" s="23" t="s">
        <v>1</v>
      </c>
      <c r="D35" s="18"/>
      <c r="E35" s="19"/>
      <c r="F35" s="18"/>
      <c r="I35" s="101"/>
      <c r="L35" s="21"/>
      <c r="M35" s="21"/>
    </row>
    <row r="36" spans="1:13" s="16" customFormat="1" ht="12.75">
      <c r="A36" s="20" t="s">
        <v>265</v>
      </c>
      <c r="B36" s="21">
        <v>257</v>
      </c>
      <c r="C36" s="89" t="s">
        <v>517</v>
      </c>
      <c r="D36" s="18"/>
      <c r="E36" s="19"/>
      <c r="F36" s="18"/>
      <c r="I36" s="101"/>
      <c r="L36" s="21"/>
      <c r="M36" s="21"/>
    </row>
    <row r="37" spans="1:13" s="16" customFormat="1" ht="12.75">
      <c r="A37" s="10" t="s">
        <v>463</v>
      </c>
      <c r="B37" s="11">
        <v>311</v>
      </c>
      <c r="C37" s="11" t="s">
        <v>464</v>
      </c>
      <c r="D37" s="18"/>
      <c r="E37" s="19"/>
      <c r="F37" s="18"/>
      <c r="I37" s="96" t="s">
        <v>483</v>
      </c>
      <c r="L37" s="21"/>
      <c r="M37" s="21"/>
    </row>
    <row r="38" spans="1:13" s="16" customFormat="1" ht="12.75">
      <c r="A38" s="10" t="s">
        <v>432</v>
      </c>
      <c r="B38" s="11">
        <v>139</v>
      </c>
      <c r="C38" s="11" t="s">
        <v>433</v>
      </c>
      <c r="D38" s="21"/>
      <c r="E38" s="22"/>
      <c r="F38" s="21"/>
      <c r="I38" s="102"/>
      <c r="L38" s="21"/>
      <c r="M38" s="21"/>
    </row>
    <row r="39" spans="1:13" s="16" customFormat="1" ht="12.75">
      <c r="A39" s="10" t="s">
        <v>396</v>
      </c>
      <c r="B39" s="11">
        <v>89</v>
      </c>
      <c r="C39" s="11" t="s">
        <v>412</v>
      </c>
      <c r="D39" s="18"/>
      <c r="E39" s="19"/>
      <c r="F39" s="18"/>
      <c r="I39" s="102"/>
      <c r="L39" s="21"/>
      <c r="M39" s="21"/>
    </row>
    <row r="40" spans="1:13" s="16" customFormat="1" ht="12.75">
      <c r="A40" s="63"/>
      <c r="B40" s="21"/>
      <c r="C40" s="21"/>
      <c r="D40" s="18"/>
      <c r="E40" s="19"/>
      <c r="F40" s="18"/>
      <c r="I40" s="103" t="s">
        <v>484</v>
      </c>
      <c r="L40" s="21"/>
      <c r="M40" s="21"/>
    </row>
    <row r="41" spans="1:13" s="16" customFormat="1" ht="12.75">
      <c r="A41" s="7" t="s">
        <v>45</v>
      </c>
      <c r="B41" s="23" t="s">
        <v>0</v>
      </c>
      <c r="C41" s="23" t="s">
        <v>1</v>
      </c>
      <c r="D41" s="18"/>
      <c r="E41" s="19"/>
      <c r="F41" s="18"/>
      <c r="I41" s="102"/>
      <c r="L41" s="21"/>
      <c r="M41" s="21"/>
    </row>
    <row r="42" spans="1:13" s="16" customFormat="1" ht="12.75">
      <c r="A42" s="20" t="s">
        <v>140</v>
      </c>
      <c r="B42" s="11">
        <v>427</v>
      </c>
      <c r="C42" s="88" t="s">
        <v>153</v>
      </c>
      <c r="D42" s="18"/>
      <c r="E42" s="19"/>
      <c r="F42" s="18"/>
      <c r="I42" s="3"/>
      <c r="J42" s="3"/>
      <c r="K42" s="3"/>
      <c r="L42" s="11"/>
      <c r="M42" s="11"/>
    </row>
    <row r="43" spans="1:13" s="16" customFormat="1" ht="12.75">
      <c r="A43" s="20" t="s">
        <v>440</v>
      </c>
      <c r="B43" s="11">
        <v>419</v>
      </c>
      <c r="C43" s="88" t="s">
        <v>441</v>
      </c>
      <c r="D43" s="18"/>
      <c r="E43" s="19"/>
      <c r="F43" s="18"/>
      <c r="I43" s="96" t="s">
        <v>485</v>
      </c>
      <c r="J43" s="3"/>
      <c r="K43" s="3"/>
      <c r="L43" s="11"/>
      <c r="M43" s="11"/>
    </row>
    <row r="44" spans="1:13" s="16" customFormat="1" ht="12.75">
      <c r="A44" s="10" t="s">
        <v>124</v>
      </c>
      <c r="B44" s="11">
        <v>465</v>
      </c>
      <c r="C44" s="87" t="s">
        <v>188</v>
      </c>
      <c r="D44" s="18"/>
      <c r="E44" s="19"/>
      <c r="F44" s="18"/>
      <c r="I44" s="104" t="s">
        <v>497</v>
      </c>
      <c r="J44" s="3"/>
      <c r="K44" s="11">
        <v>4886</v>
      </c>
      <c r="L44" s="11" t="s">
        <v>486</v>
      </c>
      <c r="M44" s="11">
        <v>1</v>
      </c>
    </row>
    <row r="45" spans="1:14" s="16" customFormat="1" ht="12.75">
      <c r="A45" s="10" t="s">
        <v>396</v>
      </c>
      <c r="B45" s="11">
        <v>414</v>
      </c>
      <c r="C45" s="11" t="s">
        <v>413</v>
      </c>
      <c r="D45" s="18"/>
      <c r="E45" s="19"/>
      <c r="F45" s="18"/>
      <c r="I45" s="104" t="s">
        <v>498</v>
      </c>
      <c r="J45" s="3"/>
      <c r="K45" s="11">
        <v>4837</v>
      </c>
      <c r="L45" s="11" t="s">
        <v>486</v>
      </c>
      <c r="M45" s="11">
        <v>2</v>
      </c>
      <c r="N45" s="3"/>
    </row>
    <row r="46" spans="1:14" s="16" customFormat="1" ht="12.75">
      <c r="A46" s="63"/>
      <c r="B46" s="21"/>
      <c r="C46" s="21"/>
      <c r="D46" s="18"/>
      <c r="E46" s="19"/>
      <c r="F46" s="18"/>
      <c r="I46" s="104" t="s">
        <v>488</v>
      </c>
      <c r="K46" s="11">
        <v>4440</v>
      </c>
      <c r="L46" s="21" t="s">
        <v>489</v>
      </c>
      <c r="M46" s="21">
        <v>1</v>
      </c>
      <c r="N46" s="3"/>
    </row>
    <row r="47" spans="1:13" s="3" customFormat="1" ht="12.75">
      <c r="A47" s="7" t="s">
        <v>78</v>
      </c>
      <c r="B47" s="23" t="s">
        <v>0</v>
      </c>
      <c r="C47" s="23" t="s">
        <v>1</v>
      </c>
      <c r="D47" s="8"/>
      <c r="E47" s="6"/>
      <c r="F47" s="11"/>
      <c r="G47" s="67"/>
      <c r="H47" s="16"/>
      <c r="I47" s="105" t="s">
        <v>499</v>
      </c>
      <c r="J47" s="16"/>
      <c r="K47" s="11">
        <v>4326</v>
      </c>
      <c r="L47" s="21" t="s">
        <v>489</v>
      </c>
      <c r="M47" s="21">
        <v>2</v>
      </c>
    </row>
    <row r="48" spans="1:13" s="3" customFormat="1" ht="12.75">
      <c r="A48" s="10" t="s">
        <v>108</v>
      </c>
      <c r="B48" s="11">
        <v>368</v>
      </c>
      <c r="C48" s="87">
        <v>0.9669675925925926</v>
      </c>
      <c r="D48" s="11"/>
      <c r="E48" s="6"/>
      <c r="F48" s="11"/>
      <c r="G48" s="68"/>
      <c r="H48" s="16"/>
      <c r="I48" s="106" t="s">
        <v>510</v>
      </c>
      <c r="K48" s="3">
        <v>3747</v>
      </c>
      <c r="L48" s="11" t="s">
        <v>489</v>
      </c>
      <c r="M48" s="3">
        <v>3</v>
      </c>
    </row>
    <row r="49" spans="1:14" s="3" customFormat="1" ht="12.75">
      <c r="A49" s="10" t="s">
        <v>87</v>
      </c>
      <c r="B49" s="11">
        <v>235</v>
      </c>
      <c r="C49" s="72">
        <v>1.917361111111111</v>
      </c>
      <c r="D49" s="8"/>
      <c r="E49" s="11"/>
      <c r="F49" s="11"/>
      <c r="G49" s="67"/>
      <c r="H49" s="16"/>
      <c r="I49" s="104" t="s">
        <v>511</v>
      </c>
      <c r="J49" s="16"/>
      <c r="K49" s="21">
        <v>3690</v>
      </c>
      <c r="L49" s="21" t="s">
        <v>491</v>
      </c>
      <c r="M49" s="21">
        <v>1</v>
      </c>
      <c r="N49" s="16"/>
    </row>
    <row r="50" spans="1:14" s="3" customFormat="1" ht="12.75">
      <c r="A50" s="10" t="s">
        <v>82</v>
      </c>
      <c r="B50" s="21">
        <v>230</v>
      </c>
      <c r="C50" s="87" t="s">
        <v>294</v>
      </c>
      <c r="D50" s="8"/>
      <c r="E50" s="11"/>
      <c r="F50" s="11"/>
      <c r="G50" s="67"/>
      <c r="H50" s="16"/>
      <c r="I50" s="104" t="s">
        <v>512</v>
      </c>
      <c r="J50" s="16"/>
      <c r="K50" s="21">
        <v>2979</v>
      </c>
      <c r="L50" s="21" t="s">
        <v>487</v>
      </c>
      <c r="M50" s="21">
        <v>1</v>
      </c>
      <c r="N50" s="16"/>
    </row>
    <row r="51" spans="1:14" s="3" customFormat="1" ht="12.75">
      <c r="A51" s="10"/>
      <c r="B51" s="11"/>
      <c r="C51" s="72"/>
      <c r="D51" s="8"/>
      <c r="E51" s="11"/>
      <c r="F51" s="11"/>
      <c r="G51" s="67"/>
      <c r="H51" s="16"/>
      <c r="I51" s="105" t="s">
        <v>513</v>
      </c>
      <c r="J51" s="16"/>
      <c r="K51" s="21">
        <v>2830</v>
      </c>
      <c r="L51" s="21" t="s">
        <v>490</v>
      </c>
      <c r="M51" s="21">
        <v>1</v>
      </c>
      <c r="N51" s="16"/>
    </row>
    <row r="52" spans="1:14" s="3" customFormat="1" ht="12.75">
      <c r="A52" s="7" t="s">
        <v>217</v>
      </c>
      <c r="B52" s="23" t="s">
        <v>0</v>
      </c>
      <c r="C52" s="23" t="s">
        <v>1</v>
      </c>
      <c r="D52" s="8"/>
      <c r="E52" s="11"/>
      <c r="F52" s="11"/>
      <c r="G52" s="67"/>
      <c r="H52" s="16"/>
      <c r="I52" s="104" t="s">
        <v>514</v>
      </c>
      <c r="J52" s="16"/>
      <c r="K52" s="21">
        <v>2607</v>
      </c>
      <c r="L52" s="21" t="s">
        <v>489</v>
      </c>
      <c r="M52" s="21">
        <v>4</v>
      </c>
      <c r="N52" s="16"/>
    </row>
    <row r="53" spans="1:14" s="3" customFormat="1" ht="12.75">
      <c r="A53" s="20" t="s">
        <v>265</v>
      </c>
      <c r="B53" s="21">
        <v>394</v>
      </c>
      <c r="C53" s="89" t="s">
        <v>274</v>
      </c>
      <c r="D53" s="8"/>
      <c r="E53" s="11"/>
      <c r="F53" s="11"/>
      <c r="G53" s="67"/>
      <c r="H53" s="16"/>
      <c r="I53" s="104" t="s">
        <v>515</v>
      </c>
      <c r="J53" s="16"/>
      <c r="K53" s="21">
        <v>2573</v>
      </c>
      <c r="L53" s="21" t="s">
        <v>486</v>
      </c>
      <c r="M53" s="21">
        <v>3</v>
      </c>
      <c r="N53" s="16"/>
    </row>
    <row r="54" spans="1:14" s="3" customFormat="1" ht="12.75">
      <c r="A54" s="10" t="s">
        <v>218</v>
      </c>
      <c r="B54" s="11">
        <v>324</v>
      </c>
      <c r="C54" s="72" t="s">
        <v>219</v>
      </c>
      <c r="D54" s="8"/>
      <c r="E54" s="11"/>
      <c r="F54" s="11"/>
      <c r="G54" s="67"/>
      <c r="H54" s="16"/>
      <c r="I54" s="104" t="s">
        <v>516</v>
      </c>
      <c r="J54" s="16"/>
      <c r="K54" s="21">
        <v>2389</v>
      </c>
      <c r="L54" s="21" t="s">
        <v>489</v>
      </c>
      <c r="M54" s="21">
        <v>5</v>
      </c>
      <c r="N54" s="16"/>
    </row>
    <row r="55" spans="1:14" s="3" customFormat="1" ht="12.75">
      <c r="A55" s="10"/>
      <c r="B55" s="11"/>
      <c r="C55" s="74"/>
      <c r="D55" s="11"/>
      <c r="E55" s="6"/>
      <c r="F55" s="11"/>
      <c r="I55" s="105"/>
      <c r="J55" s="22"/>
      <c r="K55" s="21"/>
      <c r="L55" s="21"/>
      <c r="M55" s="21"/>
      <c r="N55" s="16"/>
    </row>
    <row r="56" spans="1:14" s="3" customFormat="1" ht="12.75">
      <c r="A56" s="7" t="s">
        <v>29</v>
      </c>
      <c r="B56" s="23" t="s">
        <v>0</v>
      </c>
      <c r="C56" s="23" t="s">
        <v>1</v>
      </c>
      <c r="D56" s="8"/>
      <c r="E56" s="6"/>
      <c r="F56" s="11"/>
      <c r="G56" s="67"/>
      <c r="H56" s="16"/>
      <c r="I56" s="96" t="s">
        <v>492</v>
      </c>
      <c r="K56" s="11"/>
      <c r="L56" s="11"/>
      <c r="M56" s="11"/>
      <c r="N56" s="16"/>
    </row>
    <row r="57" spans="1:14" s="3" customFormat="1" ht="12.75">
      <c r="A57" s="20" t="s">
        <v>140</v>
      </c>
      <c r="B57" s="11">
        <v>258</v>
      </c>
      <c r="C57" s="88" t="s">
        <v>160</v>
      </c>
      <c r="D57" s="8"/>
      <c r="E57" s="6"/>
      <c r="F57" s="11"/>
      <c r="G57" s="67"/>
      <c r="H57" s="16"/>
      <c r="I57" s="104" t="s">
        <v>500</v>
      </c>
      <c r="K57" s="11">
        <v>3612</v>
      </c>
      <c r="L57" s="11" t="s">
        <v>494</v>
      </c>
      <c r="M57" s="11">
        <v>1</v>
      </c>
      <c r="N57" s="22"/>
    </row>
    <row r="58" spans="1:14" s="3" customFormat="1" ht="12.75">
      <c r="A58" s="10" t="s">
        <v>87</v>
      </c>
      <c r="B58" s="11">
        <v>246</v>
      </c>
      <c r="C58" s="72">
        <v>1.9027777777777777</v>
      </c>
      <c r="D58" s="8"/>
      <c r="E58" s="24"/>
      <c r="F58" s="11"/>
      <c r="G58" s="67"/>
      <c r="H58" s="16"/>
      <c r="I58" s="104" t="s">
        <v>502</v>
      </c>
      <c r="K58" s="11">
        <v>2367</v>
      </c>
      <c r="L58" s="11" t="s">
        <v>494</v>
      </c>
      <c r="M58" s="11">
        <v>2</v>
      </c>
      <c r="N58" s="22"/>
    </row>
    <row r="59" spans="1:14" s="3" customFormat="1" ht="12.75">
      <c r="A59" s="10" t="s">
        <v>99</v>
      </c>
      <c r="B59" s="11">
        <v>314</v>
      </c>
      <c r="C59" s="77" t="s">
        <v>187</v>
      </c>
      <c r="D59" s="8"/>
      <c r="E59" s="24"/>
      <c r="F59" s="11"/>
      <c r="G59" s="67"/>
      <c r="H59" s="16"/>
      <c r="I59" s="104" t="s">
        <v>503</v>
      </c>
      <c r="K59" s="11">
        <v>2288</v>
      </c>
      <c r="L59" s="11" t="s">
        <v>493</v>
      </c>
      <c r="M59" s="11">
        <v>1</v>
      </c>
      <c r="N59" s="16"/>
    </row>
    <row r="60" spans="1:14" s="3" customFormat="1" ht="12.75">
      <c r="A60" s="10" t="s">
        <v>396</v>
      </c>
      <c r="B60" s="11">
        <v>254</v>
      </c>
      <c r="C60" s="11" t="s">
        <v>414</v>
      </c>
      <c r="D60" s="8"/>
      <c r="E60" s="24"/>
      <c r="F60" s="11"/>
      <c r="G60" s="67"/>
      <c r="H60" s="16"/>
      <c r="I60" s="104" t="s">
        <v>504</v>
      </c>
      <c r="J60"/>
      <c r="K60" s="11">
        <v>2130</v>
      </c>
      <c r="L60" s="11" t="s">
        <v>495</v>
      </c>
      <c r="M60" s="11">
        <v>1</v>
      </c>
      <c r="N60" s="16"/>
    </row>
    <row r="61" spans="1:14" s="3" customFormat="1" ht="12.75">
      <c r="A61" s="10"/>
      <c r="B61" s="11"/>
      <c r="C61" s="77"/>
      <c r="D61" s="11"/>
      <c r="E61" s="6"/>
      <c r="F61" s="11"/>
      <c r="I61" s="104" t="s">
        <v>505</v>
      </c>
      <c r="K61" s="11">
        <v>2103</v>
      </c>
      <c r="L61" s="11" t="s">
        <v>495</v>
      </c>
      <c r="M61" s="11">
        <v>2</v>
      </c>
      <c r="N61" s="16"/>
    </row>
    <row r="62" spans="1:13" s="3" customFormat="1" ht="12.75">
      <c r="A62" s="7" t="s">
        <v>48</v>
      </c>
      <c r="B62" s="23" t="s">
        <v>0</v>
      </c>
      <c r="C62" s="23" t="s">
        <v>1</v>
      </c>
      <c r="D62" s="11"/>
      <c r="E62" s="6"/>
      <c r="F62" s="11"/>
      <c r="I62" s="104" t="s">
        <v>506</v>
      </c>
      <c r="K62" s="11">
        <v>2009</v>
      </c>
      <c r="L62" s="11" t="s">
        <v>501</v>
      </c>
      <c r="M62" s="11">
        <v>1</v>
      </c>
    </row>
    <row r="63" spans="1:14" ht="12.75">
      <c r="A63" s="10" t="s">
        <v>99</v>
      </c>
      <c r="B63" s="11">
        <v>331</v>
      </c>
      <c r="C63" s="77" t="s">
        <v>186</v>
      </c>
      <c r="I63" s="104" t="s">
        <v>507</v>
      </c>
      <c r="J63" s="3"/>
      <c r="K63" s="11">
        <v>1260</v>
      </c>
      <c r="L63" s="11" t="s">
        <v>493</v>
      </c>
      <c r="M63" s="11">
        <v>2</v>
      </c>
      <c r="N63" s="3"/>
    </row>
    <row r="64" spans="1:14" ht="12.75">
      <c r="A64" s="10" t="s">
        <v>396</v>
      </c>
      <c r="B64" s="11">
        <v>276</v>
      </c>
      <c r="C64" s="11" t="s">
        <v>415</v>
      </c>
      <c r="I64" s="104" t="s">
        <v>508</v>
      </c>
      <c r="J64" s="3"/>
      <c r="K64" s="11">
        <v>1066</v>
      </c>
      <c r="L64" s="11" t="s">
        <v>495</v>
      </c>
      <c r="M64" s="11">
        <v>3</v>
      </c>
      <c r="N64" s="3"/>
    </row>
    <row r="65" spans="1:14" ht="12.75">
      <c r="A65" s="10"/>
      <c r="B65" s="11"/>
      <c r="C65" s="77"/>
      <c r="N65" s="3"/>
    </row>
    <row r="66" spans="1:14" ht="12.75">
      <c r="A66" s="7" t="s">
        <v>101</v>
      </c>
      <c r="B66" s="23" t="s">
        <v>0</v>
      </c>
      <c r="C66" s="23" t="s">
        <v>1</v>
      </c>
      <c r="N66" s="3"/>
    </row>
    <row r="67" spans="1:14" s="90" customFormat="1" ht="12.75">
      <c r="A67" s="10" t="s">
        <v>206</v>
      </c>
      <c r="B67" s="11">
        <v>356</v>
      </c>
      <c r="C67" s="11" t="s">
        <v>211</v>
      </c>
      <c r="N67" s="3"/>
    </row>
    <row r="68" spans="1:14" s="90" customFormat="1" ht="12.75">
      <c r="A68" s="10" t="s">
        <v>391</v>
      </c>
      <c r="B68" s="11">
        <v>344</v>
      </c>
      <c r="C68" s="11" t="s">
        <v>392</v>
      </c>
      <c r="N68" s="3"/>
    </row>
    <row r="69" spans="1:14" ht="12.75">
      <c r="A69" s="20" t="s">
        <v>140</v>
      </c>
      <c r="B69" s="11">
        <v>313</v>
      </c>
      <c r="C69" s="88" t="s">
        <v>158</v>
      </c>
      <c r="N69" s="3"/>
    </row>
    <row r="70" spans="1:14" ht="12.75">
      <c r="A70" s="10" t="s">
        <v>107</v>
      </c>
      <c r="B70" s="11">
        <v>293</v>
      </c>
      <c r="C70" s="72">
        <v>1.8381944444444445</v>
      </c>
      <c r="N70" s="3"/>
    </row>
    <row r="71" spans="1:14" ht="12.75">
      <c r="A71" s="20" t="s">
        <v>232</v>
      </c>
      <c r="B71" s="11">
        <v>257</v>
      </c>
      <c r="C71" s="11" t="s">
        <v>237</v>
      </c>
      <c r="N71" s="3"/>
    </row>
    <row r="72" spans="1:14" ht="12.75">
      <c r="A72" s="10" t="s">
        <v>99</v>
      </c>
      <c r="B72" s="11">
        <v>225</v>
      </c>
      <c r="C72" s="77" t="s">
        <v>185</v>
      </c>
      <c r="N72" s="3"/>
    </row>
    <row r="73" spans="1:6" s="3" customFormat="1" ht="12.75">
      <c r="A73" s="10"/>
      <c r="B73" s="11"/>
      <c r="C73" s="75"/>
      <c r="D73" s="11"/>
      <c r="E73" s="6"/>
      <c r="F73" s="11"/>
    </row>
    <row r="74" spans="1:14" s="16" customFormat="1" ht="12.75">
      <c r="A74" s="60" t="s">
        <v>15</v>
      </c>
      <c r="B74" s="52"/>
      <c r="C74" s="76"/>
      <c r="D74" s="53"/>
      <c r="E74" s="54"/>
      <c r="F74" s="53"/>
      <c r="G74" s="55"/>
      <c r="N74" s="3"/>
    </row>
    <row r="75" spans="1:13" s="3" customFormat="1" ht="12.75">
      <c r="A75" s="7" t="s">
        <v>36</v>
      </c>
      <c r="B75" s="23" t="s">
        <v>0</v>
      </c>
      <c r="C75" s="23" t="s">
        <v>1</v>
      </c>
      <c r="D75" s="8"/>
      <c r="E75" s="6"/>
      <c r="F75" s="11"/>
      <c r="G75" s="67"/>
      <c r="H75" s="16"/>
      <c r="L75" s="11"/>
      <c r="M75" s="11"/>
    </row>
    <row r="76" spans="1:13" s="3" customFormat="1" ht="12.75">
      <c r="A76" s="10" t="s">
        <v>463</v>
      </c>
      <c r="B76" s="11">
        <v>258</v>
      </c>
      <c r="C76" s="11" t="s">
        <v>465</v>
      </c>
      <c r="D76" s="8"/>
      <c r="E76" s="6"/>
      <c r="F76" s="11"/>
      <c r="G76" s="67"/>
      <c r="H76" s="16"/>
      <c r="L76" s="11"/>
      <c r="M76" s="11"/>
    </row>
    <row r="77" spans="1:13" s="3" customFormat="1" ht="12.75">
      <c r="A77" s="10" t="s">
        <v>391</v>
      </c>
      <c r="B77" s="11">
        <v>95</v>
      </c>
      <c r="C77" s="11" t="s">
        <v>393</v>
      </c>
      <c r="D77" s="8"/>
      <c r="E77" s="11"/>
      <c r="F77" s="11"/>
      <c r="G77" s="67"/>
      <c r="H77" s="16"/>
      <c r="L77" s="11"/>
      <c r="M77" s="11"/>
    </row>
    <row r="78" spans="1:13" s="3" customFormat="1" ht="12.75">
      <c r="A78" s="10" t="s">
        <v>396</v>
      </c>
      <c r="B78" s="11">
        <v>89</v>
      </c>
      <c r="C78" s="11" t="s">
        <v>416</v>
      </c>
      <c r="D78" s="8"/>
      <c r="E78" s="11"/>
      <c r="F78" s="11"/>
      <c r="G78" s="67"/>
      <c r="H78" s="16"/>
      <c r="L78" s="11"/>
      <c r="M78" s="11"/>
    </row>
    <row r="79" spans="1:13" s="3" customFormat="1" ht="12.75">
      <c r="A79" s="10"/>
      <c r="B79" s="11"/>
      <c r="C79" s="11"/>
      <c r="D79" s="8"/>
      <c r="E79" s="11"/>
      <c r="F79" s="11"/>
      <c r="G79" s="67"/>
      <c r="H79" s="16"/>
      <c r="L79" s="11"/>
      <c r="M79" s="11"/>
    </row>
    <row r="80" spans="1:9" s="3" customFormat="1" ht="12.75">
      <c r="A80" s="10"/>
      <c r="B80" s="11"/>
      <c r="C80" s="11"/>
      <c r="D80" s="8"/>
      <c r="E80" s="11"/>
      <c r="F80" s="11"/>
      <c r="G80" s="67"/>
      <c r="H80" s="16"/>
      <c r="I80" s="16"/>
    </row>
    <row r="81" spans="1:11" s="3" customFormat="1" ht="4.5" customHeight="1">
      <c r="A81" s="91"/>
      <c r="B81" s="92"/>
      <c r="C81" s="92"/>
      <c r="D81" s="93"/>
      <c r="E81" s="92"/>
      <c r="F81" s="92"/>
      <c r="G81" s="94"/>
      <c r="H81" s="95"/>
      <c r="I81" s="95"/>
      <c r="J81" s="95"/>
      <c r="K81" s="95"/>
    </row>
    <row r="82" spans="1:9" s="3" customFormat="1" ht="12.75">
      <c r="A82" s="10"/>
      <c r="B82" s="11"/>
      <c r="C82" s="11"/>
      <c r="D82" s="8"/>
      <c r="E82" s="11"/>
      <c r="F82" s="11"/>
      <c r="G82" s="67"/>
      <c r="H82" s="16"/>
      <c r="I82" s="16"/>
    </row>
    <row r="83" spans="1:9" s="3" customFormat="1" ht="12.75">
      <c r="A83" s="58" t="s">
        <v>403</v>
      </c>
      <c r="B83" s="5"/>
      <c r="C83" s="5"/>
      <c r="D83" s="5"/>
      <c r="E83" s="5"/>
      <c r="F83" s="5"/>
      <c r="G83" s="5"/>
      <c r="H83" s="16"/>
      <c r="I83" s="16"/>
    </row>
    <row r="84" spans="1:9" s="3" customFormat="1" ht="12.75">
      <c r="A84" s="10"/>
      <c r="B84" s="11"/>
      <c r="C84" s="11"/>
      <c r="D84" s="8"/>
      <c r="E84" s="11"/>
      <c r="F84" s="11"/>
      <c r="G84" s="67"/>
      <c r="H84" s="16"/>
      <c r="I84" s="16"/>
    </row>
    <row r="85" spans="1:9" s="3" customFormat="1" ht="12.75">
      <c r="A85" s="7" t="s">
        <v>404</v>
      </c>
      <c r="B85" s="23" t="s">
        <v>0</v>
      </c>
      <c r="C85" s="23" t="s">
        <v>1</v>
      </c>
      <c r="D85" s="8"/>
      <c r="E85" s="11"/>
      <c r="F85" s="11"/>
      <c r="G85" s="67"/>
      <c r="H85" s="16"/>
      <c r="I85" s="16"/>
    </row>
    <row r="86" spans="1:9" s="3" customFormat="1" ht="12.75">
      <c r="A86" s="10" t="s">
        <v>452</v>
      </c>
      <c r="B86" s="11">
        <v>662</v>
      </c>
      <c r="C86" s="11" t="s">
        <v>453</v>
      </c>
      <c r="D86" s="8"/>
      <c r="E86" s="11"/>
      <c r="F86" s="11"/>
      <c r="G86" s="67"/>
      <c r="H86" s="16"/>
      <c r="I86" s="16"/>
    </row>
    <row r="87" spans="1:9" s="3" customFormat="1" ht="12.75">
      <c r="A87" s="10" t="s">
        <v>396</v>
      </c>
      <c r="B87" s="11">
        <v>681</v>
      </c>
      <c r="C87" s="11" t="s">
        <v>328</v>
      </c>
      <c r="D87" s="8"/>
      <c r="E87" s="11"/>
      <c r="F87" s="11"/>
      <c r="G87" s="67"/>
      <c r="H87" s="16"/>
      <c r="I87" s="16"/>
    </row>
    <row r="88" spans="1:9" s="3" customFormat="1" ht="12.75">
      <c r="A88" s="10"/>
      <c r="B88" s="11"/>
      <c r="C88" s="11"/>
      <c r="D88" s="8"/>
      <c r="E88" s="11"/>
      <c r="F88" s="11"/>
      <c r="G88" s="67"/>
      <c r="H88" s="16"/>
      <c r="I88" s="16"/>
    </row>
    <row r="89" spans="1:6" s="16" customFormat="1" ht="12.75">
      <c r="A89" s="10"/>
      <c r="B89" s="11"/>
      <c r="C89" s="6"/>
      <c r="D89" s="3"/>
      <c r="E89" s="19"/>
      <c r="F89" s="18"/>
    </row>
    <row r="90" spans="1:7" s="3" customFormat="1" ht="12.75">
      <c r="A90" s="61" t="s">
        <v>6</v>
      </c>
      <c r="B90" s="25"/>
      <c r="C90" s="25"/>
      <c r="D90" s="26"/>
      <c r="E90" s="27"/>
      <c r="F90" s="26"/>
      <c r="G90" s="28"/>
    </row>
    <row r="91" spans="1:6" s="3" customFormat="1" ht="12.75">
      <c r="A91" s="7" t="s">
        <v>35</v>
      </c>
      <c r="B91" s="8" t="s">
        <v>0</v>
      </c>
      <c r="C91" s="23" t="s">
        <v>1</v>
      </c>
      <c r="D91" s="8"/>
      <c r="E91" s="6"/>
      <c r="F91" s="11"/>
    </row>
    <row r="92" spans="1:6" s="3" customFormat="1" ht="12.75">
      <c r="A92" s="10" t="s">
        <v>121</v>
      </c>
      <c r="B92" s="11">
        <v>431</v>
      </c>
      <c r="C92" s="87" t="s">
        <v>184</v>
      </c>
      <c r="D92" s="11"/>
      <c r="E92" s="6"/>
      <c r="F92" s="11"/>
    </row>
    <row r="93" spans="1:6" s="3" customFormat="1" ht="12.75">
      <c r="A93" s="10" t="s">
        <v>138</v>
      </c>
      <c r="B93" s="11">
        <v>315</v>
      </c>
      <c r="C93" s="87" t="s">
        <v>183</v>
      </c>
      <c r="D93" s="11"/>
      <c r="E93" s="6"/>
      <c r="F93" s="11"/>
    </row>
    <row r="94" spans="1:6" s="3" customFormat="1" ht="12.75">
      <c r="A94" s="10" t="s">
        <v>93</v>
      </c>
      <c r="B94" s="11">
        <v>514</v>
      </c>
      <c r="C94" s="87" t="s">
        <v>182</v>
      </c>
      <c r="D94" s="11"/>
      <c r="E94" s="24"/>
      <c r="F94" s="11"/>
    </row>
    <row r="95" spans="1:6" s="3" customFormat="1" ht="12.75">
      <c r="A95" s="10" t="s">
        <v>194</v>
      </c>
      <c r="B95" s="11">
        <v>405</v>
      </c>
      <c r="C95" s="77" t="s">
        <v>195</v>
      </c>
      <c r="D95" s="11"/>
      <c r="E95" s="6"/>
      <c r="F95" s="11"/>
    </row>
    <row r="96" spans="1:6" s="3" customFormat="1" ht="12.75">
      <c r="A96" s="10"/>
      <c r="B96" s="11"/>
      <c r="C96" s="77"/>
      <c r="D96" s="11"/>
      <c r="E96" s="6"/>
      <c r="F96" s="11"/>
    </row>
    <row r="97" spans="1:6" s="3" customFormat="1" ht="12.75">
      <c r="A97" s="10"/>
      <c r="B97" s="11"/>
      <c r="C97" s="77"/>
      <c r="D97" s="11"/>
      <c r="E97" s="6"/>
      <c r="F97" s="11"/>
    </row>
    <row r="98" spans="1:6" s="3" customFormat="1" ht="12.75">
      <c r="A98" s="7" t="s">
        <v>34</v>
      </c>
      <c r="B98" s="8" t="s">
        <v>0</v>
      </c>
      <c r="C98" s="23" t="s">
        <v>1</v>
      </c>
      <c r="D98" s="8"/>
      <c r="E98" s="6"/>
      <c r="F98" s="11"/>
    </row>
    <row r="99" spans="1:6" s="16" customFormat="1" ht="12.75">
      <c r="A99" s="10" t="s">
        <v>89</v>
      </c>
      <c r="B99" s="24">
        <v>657</v>
      </c>
      <c r="C99" s="87" t="s">
        <v>181</v>
      </c>
      <c r="D99" s="21"/>
      <c r="E99" s="22"/>
      <c r="F99" s="21"/>
    </row>
    <row r="100" spans="1:6" s="16" customFormat="1" ht="12.75">
      <c r="A100" s="20"/>
      <c r="B100" s="21"/>
      <c r="C100" s="78"/>
      <c r="D100" s="21"/>
      <c r="E100" s="22"/>
      <c r="F100" s="21"/>
    </row>
    <row r="101" spans="1:6" s="16" customFormat="1" ht="12.75">
      <c r="A101" s="17" t="s">
        <v>80</v>
      </c>
      <c r="B101" s="8" t="s">
        <v>0</v>
      </c>
      <c r="C101" s="23" t="s">
        <v>1</v>
      </c>
      <c r="D101" s="21"/>
      <c r="E101" s="22"/>
      <c r="F101" s="21"/>
    </row>
    <row r="102" spans="1:6" s="16" customFormat="1" ht="12.75">
      <c r="A102" s="10" t="s">
        <v>396</v>
      </c>
      <c r="B102" s="11">
        <v>400</v>
      </c>
      <c r="C102" s="11" t="s">
        <v>406</v>
      </c>
      <c r="D102" s="21"/>
      <c r="E102" s="22"/>
      <c r="F102" s="21"/>
    </row>
    <row r="103" spans="1:6" s="16" customFormat="1" ht="12.75">
      <c r="A103" s="17"/>
      <c r="B103" s="8"/>
      <c r="C103" s="23"/>
      <c r="D103" s="21"/>
      <c r="E103" s="22"/>
      <c r="F103" s="21"/>
    </row>
    <row r="104" spans="1:6" s="16" customFormat="1" ht="12.75">
      <c r="A104" s="17" t="s">
        <v>142</v>
      </c>
      <c r="B104" s="8" t="s">
        <v>0</v>
      </c>
      <c r="C104" s="23" t="s">
        <v>1</v>
      </c>
      <c r="D104" s="21"/>
      <c r="E104" s="22"/>
      <c r="F104" s="21"/>
    </row>
    <row r="105" spans="1:6" s="16" customFormat="1" ht="12.75">
      <c r="A105" s="20" t="s">
        <v>140</v>
      </c>
      <c r="B105" s="11">
        <v>679</v>
      </c>
      <c r="C105" s="88" t="s">
        <v>143</v>
      </c>
      <c r="D105" s="21"/>
      <c r="E105" s="22"/>
      <c r="F105" s="21"/>
    </row>
    <row r="106" spans="1:6" s="16" customFormat="1" ht="12.75">
      <c r="A106" s="20" t="s">
        <v>345</v>
      </c>
      <c r="B106" s="11">
        <v>726</v>
      </c>
      <c r="C106" s="88" t="s">
        <v>346</v>
      </c>
      <c r="D106" s="21"/>
      <c r="E106" s="22"/>
      <c r="F106" s="21"/>
    </row>
    <row r="107" spans="1:6" s="16" customFormat="1" ht="12.75">
      <c r="A107" s="17"/>
      <c r="B107" s="8"/>
      <c r="C107" s="23"/>
      <c r="D107" s="21"/>
      <c r="E107" s="22"/>
      <c r="F107" s="21"/>
    </row>
    <row r="108" spans="1:6" s="16" customFormat="1" ht="12.75">
      <c r="A108" s="17" t="s">
        <v>164</v>
      </c>
      <c r="B108" s="8"/>
      <c r="C108" s="23"/>
      <c r="D108" s="21"/>
      <c r="E108" s="22"/>
      <c r="F108" s="21"/>
    </row>
    <row r="109" spans="1:6" s="16" customFormat="1" ht="12.75">
      <c r="A109" s="20" t="s">
        <v>122</v>
      </c>
      <c r="B109" s="11">
        <v>585</v>
      </c>
      <c r="C109" s="88" t="s">
        <v>280</v>
      </c>
      <c r="D109" s="21"/>
      <c r="E109" s="22"/>
      <c r="F109" s="21"/>
    </row>
    <row r="110" spans="1:6" s="16" customFormat="1" ht="12.75">
      <c r="A110" s="20" t="s">
        <v>95</v>
      </c>
      <c r="B110" s="11">
        <v>561</v>
      </c>
      <c r="C110" s="72">
        <v>1.5395833333333335</v>
      </c>
      <c r="D110" s="21"/>
      <c r="E110" s="22"/>
      <c r="F110" s="21"/>
    </row>
    <row r="111" spans="1:6" s="16" customFormat="1" ht="12.75">
      <c r="A111" s="10" t="s">
        <v>99</v>
      </c>
      <c r="B111" s="11">
        <v>610</v>
      </c>
      <c r="C111" s="77" t="s">
        <v>180</v>
      </c>
      <c r="D111" s="21"/>
      <c r="E111" s="22"/>
      <c r="F111" s="21"/>
    </row>
    <row r="112" spans="1:6" s="16" customFormat="1" ht="12.75">
      <c r="A112" s="20"/>
      <c r="B112" s="21"/>
      <c r="C112" s="78"/>
      <c r="D112" s="21"/>
      <c r="E112" s="22"/>
      <c r="F112" s="21"/>
    </row>
    <row r="113" spans="1:6" s="16" customFormat="1" ht="12.75">
      <c r="A113" s="17" t="s">
        <v>75</v>
      </c>
      <c r="B113" s="19" t="s">
        <v>0</v>
      </c>
      <c r="C113" s="19" t="s">
        <v>1</v>
      </c>
      <c r="D113" s="21"/>
      <c r="E113" s="22"/>
      <c r="F113" s="21"/>
    </row>
    <row r="114" spans="1:6" s="16" customFormat="1" ht="12.75">
      <c r="A114" s="10" t="s">
        <v>240</v>
      </c>
      <c r="B114" s="11">
        <v>415</v>
      </c>
      <c r="C114" s="11" t="s">
        <v>243</v>
      </c>
      <c r="D114" s="21"/>
      <c r="E114" s="22"/>
      <c r="F114" s="21"/>
    </row>
    <row r="115" spans="1:6" s="16" customFormat="1" ht="12.75">
      <c r="A115" s="20" t="s">
        <v>97</v>
      </c>
      <c r="B115" s="21">
        <v>527</v>
      </c>
      <c r="C115" s="82" t="s">
        <v>179</v>
      </c>
      <c r="D115" s="21"/>
      <c r="E115" s="22"/>
      <c r="F115" s="21"/>
    </row>
    <row r="116" spans="1:6" s="16" customFormat="1" ht="12.75">
      <c r="A116" s="10" t="s">
        <v>396</v>
      </c>
      <c r="B116" s="11">
        <v>479</v>
      </c>
      <c r="C116" s="11" t="s">
        <v>405</v>
      </c>
      <c r="D116" s="21"/>
      <c r="E116" s="22"/>
      <c r="F116" s="21"/>
    </row>
    <row r="117" spans="1:6" s="16" customFormat="1" ht="12.75">
      <c r="A117" s="17"/>
      <c r="B117" s="19"/>
      <c r="C117" s="19"/>
      <c r="D117" s="21"/>
      <c r="E117" s="22"/>
      <c r="F117" s="21"/>
    </row>
    <row r="118" spans="1:6" s="16" customFormat="1" ht="12.75">
      <c r="A118" s="17" t="s">
        <v>115</v>
      </c>
      <c r="B118" s="19" t="s">
        <v>0</v>
      </c>
      <c r="C118" s="19" t="s">
        <v>1</v>
      </c>
      <c r="D118" s="21"/>
      <c r="E118" s="22"/>
      <c r="F118" s="21"/>
    </row>
    <row r="119" spans="1:6" s="16" customFormat="1" ht="12.75">
      <c r="A119" s="20" t="s">
        <v>265</v>
      </c>
      <c r="B119" s="21">
        <v>644</v>
      </c>
      <c r="C119" s="89" t="s">
        <v>275</v>
      </c>
      <c r="D119" s="21"/>
      <c r="E119" s="22"/>
      <c r="F119" s="21">
        <v>644</v>
      </c>
    </row>
    <row r="120" spans="1:6" s="16" customFormat="1" ht="12.75">
      <c r="A120" s="10" t="s">
        <v>113</v>
      </c>
      <c r="B120" s="11">
        <v>621</v>
      </c>
      <c r="C120" s="88" t="s">
        <v>276</v>
      </c>
      <c r="D120" s="21"/>
      <c r="E120" s="22"/>
      <c r="F120" s="11"/>
    </row>
    <row r="121" spans="1:6" s="16" customFormat="1" ht="12.75">
      <c r="A121" s="10" t="s">
        <v>299</v>
      </c>
      <c r="B121" s="11">
        <v>595</v>
      </c>
      <c r="C121" s="88" t="s">
        <v>300</v>
      </c>
      <c r="D121" s="21"/>
      <c r="E121" s="22"/>
      <c r="F121" s="11">
        <v>595</v>
      </c>
    </row>
    <row r="122" spans="1:6" s="16" customFormat="1" ht="12.75">
      <c r="A122" s="10" t="s">
        <v>212</v>
      </c>
      <c r="B122" s="11">
        <v>592</v>
      </c>
      <c r="C122" s="88" t="s">
        <v>277</v>
      </c>
      <c r="D122" s="21"/>
      <c r="E122" s="22"/>
      <c r="F122" s="11"/>
    </row>
    <row r="123" spans="1:6" s="16" customFormat="1" ht="12.75">
      <c r="A123" s="10" t="s">
        <v>227</v>
      </c>
      <c r="B123" s="11">
        <v>588</v>
      </c>
      <c r="C123" s="88" t="s">
        <v>278</v>
      </c>
      <c r="D123" s="21"/>
      <c r="E123" s="22"/>
      <c r="F123" s="11">
        <v>588</v>
      </c>
    </row>
    <row r="124" spans="1:6" s="16" customFormat="1" ht="12.75">
      <c r="A124" s="20" t="s">
        <v>224</v>
      </c>
      <c r="B124" s="11">
        <v>573</v>
      </c>
      <c r="C124" s="88" t="s">
        <v>279</v>
      </c>
      <c r="D124" s="21"/>
      <c r="E124" s="22"/>
      <c r="F124" s="11"/>
    </row>
    <row r="125" spans="1:6" s="16" customFormat="1" ht="12.75">
      <c r="A125" s="20" t="s">
        <v>337</v>
      </c>
      <c r="B125" s="11">
        <v>593</v>
      </c>
      <c r="C125" s="88" t="s">
        <v>342</v>
      </c>
      <c r="D125" s="21"/>
      <c r="E125" s="22"/>
      <c r="F125" s="11">
        <v>593</v>
      </c>
    </row>
    <row r="126" spans="1:6" s="16" customFormat="1" ht="12.75">
      <c r="A126" s="10" t="s">
        <v>198</v>
      </c>
      <c r="B126" s="11">
        <v>579</v>
      </c>
      <c r="C126" s="88" t="s">
        <v>200</v>
      </c>
      <c r="D126" s="21"/>
      <c r="E126" s="22"/>
      <c r="F126" s="11"/>
    </row>
    <row r="127" spans="1:6" s="16" customFormat="1" ht="12.75">
      <c r="A127" s="20" t="s">
        <v>368</v>
      </c>
      <c r="B127" s="11">
        <v>615</v>
      </c>
      <c r="C127" s="88" t="s">
        <v>371</v>
      </c>
      <c r="D127" s="21"/>
      <c r="E127" s="22"/>
      <c r="F127" s="11">
        <v>615</v>
      </c>
    </row>
    <row r="128" spans="1:6" s="16" customFormat="1" ht="12.75">
      <c r="A128" s="20" t="s">
        <v>140</v>
      </c>
      <c r="B128" s="11">
        <v>539</v>
      </c>
      <c r="C128" s="88" t="s">
        <v>147</v>
      </c>
      <c r="D128" s="21"/>
      <c r="E128" s="22"/>
      <c r="F128" s="11"/>
    </row>
    <row r="129" spans="1:6" s="3" customFormat="1" ht="12.75">
      <c r="A129" s="10" t="s">
        <v>87</v>
      </c>
      <c r="B129" s="11">
        <v>532</v>
      </c>
      <c r="C129" s="77">
        <v>1.5673611111111112</v>
      </c>
      <c r="D129" s="11"/>
      <c r="E129" s="11"/>
      <c r="F129" s="11"/>
    </row>
    <row r="130" spans="1:6" s="3" customFormat="1" ht="12.75">
      <c r="A130" s="10" t="s">
        <v>285</v>
      </c>
      <c r="B130" s="11">
        <v>573</v>
      </c>
      <c r="C130" s="77" t="s">
        <v>296</v>
      </c>
      <c r="D130" s="11"/>
      <c r="E130" s="11"/>
      <c r="F130" s="11"/>
    </row>
    <row r="131" spans="1:6" s="3" customFormat="1" ht="12.75">
      <c r="A131" s="20" t="s">
        <v>450</v>
      </c>
      <c r="B131" s="11">
        <v>648</v>
      </c>
      <c r="C131" s="88" t="s">
        <v>451</v>
      </c>
      <c r="E131" s="6"/>
      <c r="F131" s="11">
        <v>648</v>
      </c>
    </row>
    <row r="132" spans="1:6" s="3" customFormat="1" ht="12.75">
      <c r="A132" s="10" t="s">
        <v>315</v>
      </c>
      <c r="B132" s="11">
        <v>600</v>
      </c>
      <c r="C132" s="77" t="s">
        <v>317</v>
      </c>
      <c r="D132" s="11"/>
      <c r="E132" s="11"/>
      <c r="F132" s="11"/>
    </row>
    <row r="133" spans="1:6" s="3" customFormat="1" ht="12.75">
      <c r="A133" s="10" t="s">
        <v>99</v>
      </c>
      <c r="B133" s="11">
        <v>558</v>
      </c>
      <c r="C133" s="77" t="s">
        <v>178</v>
      </c>
      <c r="D133" s="11"/>
      <c r="E133" s="11"/>
      <c r="F133" s="11"/>
    </row>
    <row r="134" spans="1:6" s="3" customFormat="1" ht="12.75">
      <c r="A134" s="10" t="s">
        <v>94</v>
      </c>
      <c r="B134" s="11">
        <v>507</v>
      </c>
      <c r="C134" s="77" t="s">
        <v>177</v>
      </c>
      <c r="D134" s="11"/>
      <c r="E134" s="11"/>
      <c r="F134" s="11"/>
    </row>
    <row r="135" spans="1:6" s="3" customFormat="1" ht="12.75">
      <c r="A135" s="10" t="s">
        <v>419</v>
      </c>
      <c r="B135" s="11">
        <v>643</v>
      </c>
      <c r="C135" s="77" t="s">
        <v>420</v>
      </c>
      <c r="D135" s="11"/>
      <c r="E135" s="11"/>
      <c r="F135" s="11">
        <v>643</v>
      </c>
    </row>
    <row r="136" spans="1:6" s="3" customFormat="1" ht="12.75">
      <c r="A136" s="10" t="s">
        <v>118</v>
      </c>
      <c r="B136" s="11">
        <v>567</v>
      </c>
      <c r="C136" s="77" t="s">
        <v>176</v>
      </c>
      <c r="D136" s="11"/>
      <c r="E136" s="11"/>
      <c r="F136" s="11"/>
    </row>
    <row r="137" spans="1:7" s="3" customFormat="1" ht="12.75">
      <c r="A137" s="10" t="s">
        <v>361</v>
      </c>
      <c r="B137" s="11">
        <v>505</v>
      </c>
      <c r="C137" s="77" t="s">
        <v>363</v>
      </c>
      <c r="D137" s="11"/>
      <c r="E137" s="11"/>
      <c r="F137" s="11"/>
      <c r="G137" s="3">
        <f>SUM(F119:F137)</f>
        <v>4326</v>
      </c>
    </row>
    <row r="138" spans="1:6" s="3" customFormat="1" ht="12.75">
      <c r="A138" s="10"/>
      <c r="B138" s="11"/>
      <c r="C138" s="77"/>
      <c r="D138" s="11"/>
      <c r="E138" s="11"/>
      <c r="F138" s="11"/>
    </row>
    <row r="139" spans="1:6" s="3" customFormat="1" ht="12.75">
      <c r="A139" s="7" t="s">
        <v>273</v>
      </c>
      <c r="B139" s="19" t="s">
        <v>0</v>
      </c>
      <c r="C139" s="19" t="s">
        <v>1</v>
      </c>
      <c r="D139" s="11"/>
      <c r="E139" s="11"/>
      <c r="F139" s="11"/>
    </row>
    <row r="140" spans="1:6" s="3" customFormat="1" ht="12.75">
      <c r="A140" s="20" t="s">
        <v>265</v>
      </c>
      <c r="B140" s="21">
        <v>492</v>
      </c>
      <c r="C140" s="89" t="s">
        <v>267</v>
      </c>
      <c r="D140" s="11"/>
      <c r="E140" s="11"/>
      <c r="F140" s="11"/>
    </row>
    <row r="141" spans="1:6" s="3" customFormat="1" ht="12.75">
      <c r="A141" s="20" t="s">
        <v>378</v>
      </c>
      <c r="B141" s="21">
        <v>340</v>
      </c>
      <c r="C141" s="89" t="s">
        <v>379</v>
      </c>
      <c r="D141" s="11"/>
      <c r="E141" s="11"/>
      <c r="F141" s="11"/>
    </row>
    <row r="142" spans="1:6" s="16" customFormat="1" ht="12.75">
      <c r="A142" s="10" t="s">
        <v>396</v>
      </c>
      <c r="B142" s="11">
        <v>366</v>
      </c>
      <c r="C142" s="11" t="s">
        <v>407</v>
      </c>
      <c r="D142" s="21"/>
      <c r="E142" s="22"/>
      <c r="F142" s="21"/>
    </row>
    <row r="143" spans="1:6" s="16" customFormat="1" ht="12.75">
      <c r="A143" s="10"/>
      <c r="B143" s="11"/>
      <c r="C143" s="11"/>
      <c r="D143" s="21"/>
      <c r="E143" s="22"/>
      <c r="F143" s="21"/>
    </row>
    <row r="144" spans="1:6" s="3" customFormat="1" ht="12.75">
      <c r="A144" s="7" t="s">
        <v>76</v>
      </c>
      <c r="B144" s="8" t="s">
        <v>0</v>
      </c>
      <c r="C144" s="23" t="s">
        <v>1</v>
      </c>
      <c r="D144" s="8"/>
      <c r="E144" s="6"/>
      <c r="F144" s="11"/>
    </row>
    <row r="145" spans="1:6" s="3" customFormat="1" ht="12.75">
      <c r="A145" s="20"/>
      <c r="B145" s="21"/>
      <c r="C145" s="21"/>
      <c r="D145" s="21"/>
      <c r="E145" s="21"/>
      <c r="F145" s="21"/>
    </row>
    <row r="146" spans="1:6" s="3" customFormat="1" ht="12.75">
      <c r="A146" s="10"/>
      <c r="B146" s="11"/>
      <c r="C146" s="77"/>
      <c r="D146" s="11"/>
      <c r="E146" s="6"/>
      <c r="F146" s="11"/>
    </row>
    <row r="147" spans="1:6" s="3" customFormat="1" ht="12.75">
      <c r="A147" s="7" t="s">
        <v>54</v>
      </c>
      <c r="B147" s="8" t="s">
        <v>0</v>
      </c>
      <c r="C147" s="23" t="s">
        <v>1</v>
      </c>
      <c r="D147" s="11"/>
      <c r="E147" s="6"/>
      <c r="F147" s="11"/>
    </row>
    <row r="148" spans="1:6" s="3" customFormat="1" ht="12.75">
      <c r="A148" s="10" t="s">
        <v>440</v>
      </c>
      <c r="B148" s="11">
        <v>293</v>
      </c>
      <c r="C148" s="11" t="s">
        <v>447</v>
      </c>
      <c r="D148" s="11"/>
      <c r="E148" s="6"/>
      <c r="F148" s="11"/>
    </row>
    <row r="149" spans="1:6" s="3" customFormat="1" ht="12.75">
      <c r="A149" s="20" t="s">
        <v>140</v>
      </c>
      <c r="B149" s="11">
        <v>284</v>
      </c>
      <c r="C149" s="88" t="s">
        <v>159</v>
      </c>
      <c r="D149" s="11"/>
      <c r="E149" s="6"/>
      <c r="F149" s="11"/>
    </row>
    <row r="150" spans="1:6" s="3" customFormat="1" ht="12.75">
      <c r="A150" s="10"/>
      <c r="B150" s="11"/>
      <c r="C150" s="77"/>
      <c r="D150" s="11"/>
      <c r="E150" s="6"/>
      <c r="F150" s="11"/>
    </row>
    <row r="151" spans="1:6" s="3" customFormat="1" ht="12.75">
      <c r="A151" s="7" t="s">
        <v>79</v>
      </c>
      <c r="B151" s="8" t="s">
        <v>0</v>
      </c>
      <c r="C151" s="80" t="s">
        <v>1</v>
      </c>
      <c r="D151" s="11"/>
      <c r="E151" s="6"/>
      <c r="F151" s="11"/>
    </row>
    <row r="152" spans="1:6" s="3" customFormat="1" ht="12.75">
      <c r="A152" s="10" t="s">
        <v>436</v>
      </c>
      <c r="B152" s="11">
        <v>458</v>
      </c>
      <c r="C152" s="77" t="s">
        <v>437</v>
      </c>
      <c r="D152" s="11"/>
      <c r="E152" s="6"/>
      <c r="F152" s="11">
        <v>458</v>
      </c>
    </row>
    <row r="153" spans="1:6" s="3" customFormat="1" ht="12.75">
      <c r="A153" s="10" t="s">
        <v>249</v>
      </c>
      <c r="B153" s="11">
        <v>517</v>
      </c>
      <c r="C153" s="11" t="s">
        <v>256</v>
      </c>
      <c r="D153" s="11"/>
      <c r="E153" s="6"/>
      <c r="F153" s="11">
        <v>517</v>
      </c>
    </row>
    <row r="154" spans="1:6" s="3" customFormat="1" ht="12.75">
      <c r="A154" s="10" t="s">
        <v>251</v>
      </c>
      <c r="B154" s="11">
        <v>485</v>
      </c>
      <c r="C154" s="11" t="s">
        <v>257</v>
      </c>
      <c r="D154" s="11"/>
      <c r="E154" s="6"/>
      <c r="F154" s="11">
        <v>485</v>
      </c>
    </row>
    <row r="155" spans="1:6" s="3" customFormat="1" ht="12.75">
      <c r="A155" s="10" t="s">
        <v>258</v>
      </c>
      <c r="B155" s="11">
        <v>505</v>
      </c>
      <c r="C155" s="11" t="s">
        <v>259</v>
      </c>
      <c r="D155" s="11"/>
      <c r="E155" s="6"/>
      <c r="F155" s="11">
        <v>505</v>
      </c>
    </row>
    <row r="156" spans="1:7" s="3" customFormat="1" ht="12.75">
      <c r="A156" s="20" t="s">
        <v>140</v>
      </c>
      <c r="B156" s="11">
        <v>424</v>
      </c>
      <c r="C156" s="88" t="s">
        <v>154</v>
      </c>
      <c r="D156" s="11"/>
      <c r="E156" s="11"/>
      <c r="F156" s="11">
        <v>424</v>
      </c>
      <c r="G156" s="3">
        <f>SUM(F151:F156)</f>
        <v>2389</v>
      </c>
    </row>
    <row r="157" spans="1:6" s="3" customFormat="1" ht="12.75">
      <c r="A157" s="10"/>
      <c r="B157" s="11"/>
      <c r="C157" s="6"/>
      <c r="D157" s="11"/>
      <c r="E157" s="6"/>
      <c r="F157" s="11"/>
    </row>
    <row r="158" spans="1:6" s="3" customFormat="1" ht="12.75">
      <c r="A158" s="7" t="s">
        <v>39</v>
      </c>
      <c r="B158" s="8" t="s">
        <v>0</v>
      </c>
      <c r="C158" s="23" t="s">
        <v>1</v>
      </c>
      <c r="D158" s="8"/>
      <c r="E158" s="6"/>
      <c r="F158" s="11"/>
    </row>
    <row r="159" spans="1:6" s="3" customFormat="1" ht="12.75">
      <c r="A159" s="10"/>
      <c r="B159" s="11"/>
      <c r="C159" s="77"/>
      <c r="D159" s="8"/>
      <c r="E159" s="6"/>
      <c r="F159" s="11"/>
    </row>
    <row r="160" spans="1:9" s="3" customFormat="1" ht="12.75">
      <c r="A160" s="10"/>
      <c r="B160" s="11"/>
      <c r="C160" s="6"/>
      <c r="E160" s="6"/>
      <c r="F160" s="11"/>
      <c r="G160" s="68"/>
      <c r="H160" s="16"/>
      <c r="I160" s="16"/>
    </row>
    <row r="161" spans="1:6" s="3" customFormat="1" ht="12.75">
      <c r="A161" s="7" t="s">
        <v>30</v>
      </c>
      <c r="B161" s="8" t="s">
        <v>0</v>
      </c>
      <c r="C161" s="23" t="s">
        <v>1</v>
      </c>
      <c r="D161" s="8"/>
      <c r="E161" s="6"/>
      <c r="F161" s="11"/>
    </row>
    <row r="162" spans="1:8" s="3" customFormat="1" ht="12.75">
      <c r="A162" s="20" t="s">
        <v>345</v>
      </c>
      <c r="B162" s="11">
        <v>676</v>
      </c>
      <c r="C162" s="88" t="s">
        <v>347</v>
      </c>
      <c r="E162" s="6"/>
      <c r="F162" s="11"/>
      <c r="H162" s="10"/>
    </row>
    <row r="163" spans="5:6" s="3" customFormat="1" ht="12.75">
      <c r="E163" s="6"/>
      <c r="F163" s="11"/>
    </row>
    <row r="164" spans="1:6" s="3" customFormat="1" ht="12.75">
      <c r="A164" s="7" t="s">
        <v>31</v>
      </c>
      <c r="B164" s="8" t="s">
        <v>0</v>
      </c>
      <c r="C164" s="23" t="s">
        <v>1</v>
      </c>
      <c r="D164" s="8"/>
      <c r="E164" s="6"/>
      <c r="F164" s="11"/>
    </row>
    <row r="165" spans="1:6" s="3" customFormat="1" ht="12.75">
      <c r="A165" s="10" t="s">
        <v>113</v>
      </c>
      <c r="B165" s="11">
        <v>648</v>
      </c>
      <c r="C165" s="88" t="s">
        <v>281</v>
      </c>
      <c r="D165" s="8"/>
      <c r="E165" s="6"/>
      <c r="F165" s="11">
        <v>648</v>
      </c>
    </row>
    <row r="166" spans="1:6" s="3" customFormat="1" ht="12.75">
      <c r="A166" s="20" t="s">
        <v>122</v>
      </c>
      <c r="B166" s="11">
        <v>629</v>
      </c>
      <c r="C166" s="88" t="s">
        <v>282</v>
      </c>
      <c r="D166" s="8"/>
      <c r="E166" s="6"/>
      <c r="F166" s="11"/>
    </row>
    <row r="167" spans="1:6" s="3" customFormat="1" ht="12.75">
      <c r="A167" s="20" t="s">
        <v>224</v>
      </c>
      <c r="B167" s="11">
        <v>639</v>
      </c>
      <c r="C167" s="88" t="s">
        <v>283</v>
      </c>
      <c r="D167" s="8"/>
      <c r="E167" s="6"/>
      <c r="F167" s="11">
        <v>639</v>
      </c>
    </row>
    <row r="168" spans="1:6" s="3" customFormat="1" ht="12.75">
      <c r="A168" s="20" t="s">
        <v>196</v>
      </c>
      <c r="B168" s="11">
        <v>645</v>
      </c>
      <c r="C168" s="88" t="s">
        <v>197</v>
      </c>
      <c r="D168" s="8"/>
      <c r="E168" s="6"/>
      <c r="F168" s="11">
        <v>645</v>
      </c>
    </row>
    <row r="169" spans="1:6" s="3" customFormat="1" ht="12.75">
      <c r="A169" s="20" t="s">
        <v>125</v>
      </c>
      <c r="B169" s="11">
        <v>635</v>
      </c>
      <c r="C169" s="88" t="s">
        <v>126</v>
      </c>
      <c r="D169" s="8"/>
      <c r="E169" s="6"/>
      <c r="F169" s="11"/>
    </row>
    <row r="170" spans="1:6" s="3" customFormat="1" ht="12.75">
      <c r="A170" s="10" t="s">
        <v>463</v>
      </c>
      <c r="B170" s="11">
        <v>631</v>
      </c>
      <c r="C170" s="11" t="s">
        <v>466</v>
      </c>
      <c r="D170" s="8"/>
      <c r="E170" s="6"/>
      <c r="F170" s="11"/>
    </row>
    <row r="171" spans="1:6" s="3" customFormat="1" ht="12.75">
      <c r="A171" s="20" t="s">
        <v>298</v>
      </c>
      <c r="B171" s="11">
        <v>724</v>
      </c>
      <c r="C171" s="88" t="s">
        <v>308</v>
      </c>
      <c r="D171" s="8"/>
      <c r="E171" s="6"/>
      <c r="F171" s="11">
        <v>724</v>
      </c>
    </row>
    <row r="172" spans="1:6" s="3" customFormat="1" ht="12.75">
      <c r="A172" s="20" t="s">
        <v>348</v>
      </c>
      <c r="B172" s="11">
        <v>768</v>
      </c>
      <c r="C172" s="88" t="s">
        <v>349</v>
      </c>
      <c r="D172" s="8"/>
      <c r="E172" s="6"/>
      <c r="F172" s="11">
        <v>768</v>
      </c>
    </row>
    <row r="173" spans="1:6" s="3" customFormat="1" ht="12.75">
      <c r="A173" s="20" t="s">
        <v>368</v>
      </c>
      <c r="B173" s="11">
        <v>752</v>
      </c>
      <c r="C173" s="88" t="s">
        <v>369</v>
      </c>
      <c r="D173" s="8"/>
      <c r="E173" s="6"/>
      <c r="F173" s="11"/>
    </row>
    <row r="174" spans="1:6" s="3" customFormat="1" ht="12.75">
      <c r="A174" s="20" t="s">
        <v>140</v>
      </c>
      <c r="B174" s="11">
        <v>722</v>
      </c>
      <c r="C174" s="88" t="s">
        <v>141</v>
      </c>
      <c r="D174" s="8"/>
      <c r="E174" s="6"/>
      <c r="F174" s="11"/>
    </row>
    <row r="175" spans="1:6" s="3" customFormat="1" ht="12.75">
      <c r="A175" s="10" t="s">
        <v>285</v>
      </c>
      <c r="B175" s="11">
        <v>687</v>
      </c>
      <c r="C175" s="77" t="s">
        <v>295</v>
      </c>
      <c r="D175" s="8"/>
      <c r="E175" s="6"/>
      <c r="F175" s="11">
        <v>687</v>
      </c>
    </row>
    <row r="176" spans="1:7" s="3" customFormat="1" ht="12.75">
      <c r="A176" s="10" t="s">
        <v>99</v>
      </c>
      <c r="B176" s="11">
        <v>775</v>
      </c>
      <c r="C176" s="77" t="s">
        <v>175</v>
      </c>
      <c r="D176" s="11"/>
      <c r="E176" s="6"/>
      <c r="F176" s="11">
        <v>775</v>
      </c>
      <c r="G176" s="3">
        <f>SUM(F164:F176)</f>
        <v>4886</v>
      </c>
    </row>
    <row r="177" spans="1:6" s="3" customFormat="1" ht="12.75">
      <c r="A177" s="10"/>
      <c r="B177" s="11"/>
      <c r="C177" s="77"/>
      <c r="D177" s="11"/>
      <c r="E177" s="6"/>
      <c r="F177" s="11"/>
    </row>
    <row r="178" spans="1:6" s="3" customFormat="1" ht="12.75">
      <c r="A178" s="7" t="s">
        <v>51</v>
      </c>
      <c r="B178" s="8" t="s">
        <v>0</v>
      </c>
      <c r="C178" s="80" t="s">
        <v>1</v>
      </c>
      <c r="D178" s="11"/>
      <c r="E178" s="6"/>
      <c r="F178" s="11"/>
    </row>
    <row r="179" spans="1:6" s="3" customFormat="1" ht="12.75">
      <c r="A179" s="20" t="s">
        <v>337</v>
      </c>
      <c r="B179" s="11">
        <v>621</v>
      </c>
      <c r="C179" s="88" t="s">
        <v>339</v>
      </c>
      <c r="D179" s="11"/>
      <c r="E179" s="6"/>
      <c r="F179" s="11"/>
    </row>
    <row r="180" spans="1:6" s="3" customFormat="1" ht="12.75">
      <c r="A180" s="20" t="s">
        <v>442</v>
      </c>
      <c r="B180" s="11">
        <v>642</v>
      </c>
      <c r="C180" s="88" t="s">
        <v>444</v>
      </c>
      <c r="D180" s="11"/>
      <c r="E180" s="6"/>
      <c r="F180" s="11"/>
    </row>
    <row r="181" spans="1:6" s="3" customFormat="1" ht="12.75">
      <c r="A181" s="20" t="s">
        <v>140</v>
      </c>
      <c r="B181" s="11">
        <v>611</v>
      </c>
      <c r="C181" s="88" t="s">
        <v>146</v>
      </c>
      <c r="D181" s="11"/>
      <c r="E181" s="6"/>
      <c r="F181" s="11"/>
    </row>
    <row r="182" spans="1:6" s="3" customFormat="1" ht="12.75">
      <c r="A182" s="20" t="s">
        <v>368</v>
      </c>
      <c r="B182" s="11">
        <v>682</v>
      </c>
      <c r="C182" s="88" t="s">
        <v>372</v>
      </c>
      <c r="D182" s="11"/>
      <c r="E182" s="6"/>
      <c r="F182" s="11"/>
    </row>
    <row r="183" spans="1:6" s="3" customFormat="1" ht="12.75">
      <c r="A183" s="20" t="s">
        <v>387</v>
      </c>
      <c r="B183" s="11">
        <v>717</v>
      </c>
      <c r="C183" s="87" t="s">
        <v>390</v>
      </c>
      <c r="D183" s="11"/>
      <c r="E183" s="6"/>
      <c r="F183" s="11"/>
    </row>
    <row r="184" spans="4:6" s="3" customFormat="1" ht="12.75">
      <c r="D184" s="11"/>
      <c r="E184" s="6"/>
      <c r="F184" s="11"/>
    </row>
    <row r="185" spans="1:6" s="3" customFormat="1" ht="12.75">
      <c r="A185" s="7" t="s">
        <v>55</v>
      </c>
      <c r="B185" s="8" t="s">
        <v>0</v>
      </c>
      <c r="C185" s="80" t="s">
        <v>1</v>
      </c>
      <c r="D185" s="11"/>
      <c r="E185" s="6"/>
      <c r="F185" s="11"/>
    </row>
    <row r="186" spans="1:6" s="3" customFormat="1" ht="12.75">
      <c r="A186" s="10" t="s">
        <v>423</v>
      </c>
      <c r="B186" s="11">
        <v>418</v>
      </c>
      <c r="C186" s="77" t="s">
        <v>424</v>
      </c>
      <c r="D186" s="11"/>
      <c r="E186" s="6"/>
      <c r="F186" s="11">
        <v>418</v>
      </c>
    </row>
    <row r="187" spans="1:6" s="3" customFormat="1" ht="12.75">
      <c r="A187" s="10" t="s">
        <v>426</v>
      </c>
      <c r="B187" s="11">
        <v>386</v>
      </c>
      <c r="C187" s="77" t="s">
        <v>427</v>
      </c>
      <c r="D187" s="11"/>
      <c r="E187" s="6"/>
      <c r="F187" s="11">
        <v>386</v>
      </c>
    </row>
    <row r="188" spans="1:6" s="3" customFormat="1" ht="12.75">
      <c r="A188" s="10" t="s">
        <v>132</v>
      </c>
      <c r="B188" s="11">
        <v>419</v>
      </c>
      <c r="C188" s="88" t="s">
        <v>425</v>
      </c>
      <c r="D188" s="11"/>
      <c r="E188" s="6"/>
      <c r="F188" s="11">
        <v>419</v>
      </c>
    </row>
    <row r="189" spans="1:6" s="3" customFormat="1" ht="12.75">
      <c r="A189" s="10" t="s">
        <v>463</v>
      </c>
      <c r="B189" s="11">
        <v>425</v>
      </c>
      <c r="C189" s="88" t="s">
        <v>473</v>
      </c>
      <c r="D189" s="11"/>
      <c r="E189" s="6"/>
      <c r="F189" s="11">
        <v>425</v>
      </c>
    </row>
    <row r="190" spans="1:6" s="3" customFormat="1" ht="12.75">
      <c r="A190" s="10" t="s">
        <v>304</v>
      </c>
      <c r="B190" s="11">
        <v>275</v>
      </c>
      <c r="C190" s="11" t="s">
        <v>307</v>
      </c>
      <c r="D190" s="11"/>
      <c r="E190" s="6"/>
      <c r="F190" s="11">
        <v>275</v>
      </c>
    </row>
    <row r="191" spans="1:6" s="3" customFormat="1" ht="12.75">
      <c r="A191" s="10" t="s">
        <v>479</v>
      </c>
      <c r="B191" s="11">
        <v>269</v>
      </c>
      <c r="C191" s="11" t="s">
        <v>480</v>
      </c>
      <c r="D191" s="11"/>
      <c r="E191" s="6"/>
      <c r="F191" s="11"/>
    </row>
    <row r="192" spans="1:6" s="3" customFormat="1" ht="12.75">
      <c r="A192" s="10" t="s">
        <v>285</v>
      </c>
      <c r="B192" s="11">
        <v>262</v>
      </c>
      <c r="C192" s="77" t="s">
        <v>327</v>
      </c>
      <c r="D192" s="11"/>
      <c r="E192" s="6"/>
      <c r="F192" s="11"/>
    </row>
    <row r="193" spans="1:6" s="3" customFormat="1" ht="12.75">
      <c r="A193" s="10" t="s">
        <v>99</v>
      </c>
      <c r="B193" s="11">
        <v>342</v>
      </c>
      <c r="C193" s="77" t="s">
        <v>323</v>
      </c>
      <c r="D193" s="11"/>
      <c r="E193" s="6"/>
      <c r="F193" s="11">
        <v>342</v>
      </c>
    </row>
    <row r="194" spans="1:6" s="3" customFormat="1" ht="12.75">
      <c r="A194" s="20" t="s">
        <v>315</v>
      </c>
      <c r="B194" s="11">
        <v>323</v>
      </c>
      <c r="C194" s="77" t="s">
        <v>322</v>
      </c>
      <c r="D194" s="11"/>
      <c r="E194" s="6"/>
      <c r="F194" s="11"/>
    </row>
    <row r="195" spans="1:6" s="3" customFormat="1" ht="12.75">
      <c r="A195" s="10" t="s">
        <v>216</v>
      </c>
      <c r="B195" s="11">
        <v>285</v>
      </c>
      <c r="C195" s="77" t="s">
        <v>324</v>
      </c>
      <c r="D195" s="11"/>
      <c r="E195" s="6"/>
      <c r="F195" s="11"/>
    </row>
    <row r="196" spans="1:6" s="3" customFormat="1" ht="12.75">
      <c r="A196" s="10" t="s">
        <v>88</v>
      </c>
      <c r="B196" s="24">
        <v>280</v>
      </c>
      <c r="C196" s="87" t="s">
        <v>325</v>
      </c>
      <c r="D196" s="11"/>
      <c r="E196" s="11"/>
      <c r="F196" s="11"/>
    </row>
    <row r="197" spans="1:6" s="3" customFormat="1" ht="12.75">
      <c r="A197" s="10" t="s">
        <v>350</v>
      </c>
      <c r="B197" s="11">
        <v>272</v>
      </c>
      <c r="C197" s="77" t="s">
        <v>353</v>
      </c>
      <c r="D197" s="11"/>
      <c r="E197" s="11"/>
      <c r="F197" s="11"/>
    </row>
    <row r="198" spans="1:6" s="3" customFormat="1" ht="12.75">
      <c r="A198" s="10" t="s">
        <v>458</v>
      </c>
      <c r="B198" s="11">
        <v>308</v>
      </c>
      <c r="C198" s="77" t="s">
        <v>459</v>
      </c>
      <c r="D198" s="11"/>
      <c r="E198" s="11"/>
      <c r="F198" s="11">
        <v>308</v>
      </c>
    </row>
    <row r="199" spans="1:7" s="3" customFormat="1" ht="12.75">
      <c r="A199" s="10" t="s">
        <v>111</v>
      </c>
      <c r="B199" s="24">
        <v>290</v>
      </c>
      <c r="C199" s="87" t="s">
        <v>326</v>
      </c>
      <c r="D199" s="11"/>
      <c r="E199" s="11"/>
      <c r="F199" s="11"/>
      <c r="G199" s="3">
        <f>SUM(F186:F199)</f>
        <v>2573</v>
      </c>
    </row>
    <row r="200" spans="1:6" s="3" customFormat="1" ht="12.75">
      <c r="A200" s="10"/>
      <c r="B200" s="11"/>
      <c r="C200" s="77"/>
      <c r="D200" s="11"/>
      <c r="E200" s="6"/>
      <c r="F200" s="11"/>
    </row>
    <row r="201" spans="1:6" s="3" customFormat="1" ht="12.75">
      <c r="A201" s="7" t="s">
        <v>32</v>
      </c>
      <c r="B201" s="8" t="s">
        <v>0</v>
      </c>
      <c r="C201" s="23" t="s">
        <v>1</v>
      </c>
      <c r="D201" s="8"/>
      <c r="E201" s="6"/>
      <c r="F201" s="11"/>
    </row>
    <row r="202" spans="1:6" s="3" customFormat="1" ht="12.75">
      <c r="A202" s="10" t="s">
        <v>463</v>
      </c>
      <c r="B202" s="11">
        <v>597</v>
      </c>
      <c r="C202" s="11" t="s">
        <v>469</v>
      </c>
      <c r="D202" s="8"/>
      <c r="E202" s="6"/>
      <c r="F202" s="11"/>
    </row>
    <row r="203" spans="1:6" s="3" customFormat="1" ht="12.75">
      <c r="A203" s="10" t="s">
        <v>357</v>
      </c>
      <c r="B203" s="11">
        <v>586</v>
      </c>
      <c r="C203" s="11" t="s">
        <v>358</v>
      </c>
      <c r="D203" s="8"/>
      <c r="E203" s="6"/>
      <c r="F203" s="11"/>
    </row>
    <row r="204" spans="1:6" s="3" customFormat="1" ht="12.75">
      <c r="A204" s="10" t="s">
        <v>380</v>
      </c>
      <c r="B204" s="11">
        <v>777</v>
      </c>
      <c r="C204" s="11" t="s">
        <v>381</v>
      </c>
      <c r="D204" s="8"/>
      <c r="E204" s="6"/>
      <c r="F204" s="11"/>
    </row>
    <row r="205" spans="1:6" s="3" customFormat="1" ht="12.75">
      <c r="A205" s="10"/>
      <c r="B205" s="11"/>
      <c r="C205" s="11"/>
      <c r="D205" s="11"/>
      <c r="E205" s="6"/>
      <c r="F205" s="11"/>
    </row>
    <row r="206" spans="1:6" s="3" customFormat="1" ht="12.75">
      <c r="A206" s="7" t="s">
        <v>28</v>
      </c>
      <c r="B206" s="8" t="s">
        <v>0</v>
      </c>
      <c r="C206" s="23" t="s">
        <v>1</v>
      </c>
      <c r="D206" s="8"/>
      <c r="E206" s="6"/>
      <c r="F206" s="11"/>
    </row>
    <row r="207" spans="1:6" s="3" customFormat="1" ht="12.75">
      <c r="A207" s="10" t="s">
        <v>113</v>
      </c>
      <c r="B207" s="11">
        <v>527</v>
      </c>
      <c r="C207" s="88" t="s">
        <v>284</v>
      </c>
      <c r="D207" s="11"/>
      <c r="E207" s="11"/>
      <c r="F207" s="11">
        <v>527</v>
      </c>
    </row>
    <row r="208" spans="1:6" s="3" customFormat="1" ht="12.75">
      <c r="A208" s="10" t="s">
        <v>130</v>
      </c>
      <c r="B208" s="11">
        <v>509</v>
      </c>
      <c r="C208" s="88" t="s">
        <v>131</v>
      </c>
      <c r="D208" s="11"/>
      <c r="E208" s="11"/>
      <c r="F208" s="11">
        <v>509</v>
      </c>
    </row>
    <row r="209" spans="1:6" s="3" customFormat="1" ht="12.75">
      <c r="A209" s="10" t="s">
        <v>227</v>
      </c>
      <c r="B209" s="11">
        <v>514</v>
      </c>
      <c r="C209" s="88" t="s">
        <v>229</v>
      </c>
      <c r="D209" s="11"/>
      <c r="E209" s="11"/>
      <c r="F209" s="11">
        <v>514</v>
      </c>
    </row>
    <row r="210" spans="1:6" s="3" customFormat="1" ht="12.75">
      <c r="A210" s="20" t="s">
        <v>224</v>
      </c>
      <c r="B210" s="11">
        <v>511</v>
      </c>
      <c r="C210" s="88" t="s">
        <v>226</v>
      </c>
      <c r="D210" s="11"/>
      <c r="E210" s="11"/>
      <c r="F210" s="11"/>
    </row>
    <row r="211" spans="1:6" s="3" customFormat="1" ht="12.75">
      <c r="A211" s="20" t="s">
        <v>125</v>
      </c>
      <c r="B211" s="11">
        <v>507</v>
      </c>
      <c r="C211" s="88" t="s">
        <v>127</v>
      </c>
      <c r="D211" s="11"/>
      <c r="E211" s="11"/>
      <c r="F211" s="11">
        <v>507</v>
      </c>
    </row>
    <row r="212" spans="1:6" s="3" customFormat="1" ht="12.75">
      <c r="A212" s="10" t="s">
        <v>198</v>
      </c>
      <c r="B212" s="11">
        <v>518</v>
      </c>
      <c r="C212" s="88" t="s">
        <v>201</v>
      </c>
      <c r="D212" s="11"/>
      <c r="E212" s="11"/>
      <c r="F212" s="11">
        <v>518</v>
      </c>
    </row>
    <row r="213" spans="1:6" s="3" customFormat="1" ht="12.75">
      <c r="A213" s="10" t="s">
        <v>463</v>
      </c>
      <c r="B213" s="11">
        <v>311</v>
      </c>
      <c r="C213" s="11" t="s">
        <v>472</v>
      </c>
      <c r="D213" s="11"/>
      <c r="E213" s="11"/>
      <c r="F213" s="11"/>
    </row>
    <row r="214" spans="1:7" s="3" customFormat="1" ht="12.75">
      <c r="A214" s="20" t="s">
        <v>140</v>
      </c>
      <c r="B214" s="11">
        <v>404</v>
      </c>
      <c r="C214" s="88" t="s">
        <v>155</v>
      </c>
      <c r="D214" s="11"/>
      <c r="E214" s="11"/>
      <c r="F214" s="11">
        <v>404</v>
      </c>
      <c r="G214" s="3">
        <f>SUM(F207:F214)</f>
        <v>2979</v>
      </c>
    </row>
    <row r="215" spans="1:6" s="3" customFormat="1" ht="12.75">
      <c r="A215" s="20"/>
      <c r="B215" s="11"/>
      <c r="C215" s="88"/>
      <c r="D215" s="11"/>
      <c r="E215" s="11"/>
      <c r="F215" s="11"/>
    </row>
    <row r="216" spans="1:6" s="3" customFormat="1" ht="12.75">
      <c r="A216" s="7" t="s">
        <v>165</v>
      </c>
      <c r="B216" s="8" t="s">
        <v>0</v>
      </c>
      <c r="C216" s="80" t="s">
        <v>1</v>
      </c>
      <c r="D216" s="11"/>
      <c r="E216" s="11"/>
      <c r="F216" s="11"/>
    </row>
    <row r="217" spans="1:6" s="3" customFormat="1" ht="12.75">
      <c r="A217" s="10" t="s">
        <v>87</v>
      </c>
      <c r="B217" s="11">
        <v>774</v>
      </c>
      <c r="C217" s="77">
        <v>1.4048611111111111</v>
      </c>
      <c r="D217" s="11"/>
      <c r="E217" s="11"/>
      <c r="F217" s="11"/>
    </row>
    <row r="218" spans="1:6" s="3" customFormat="1" ht="12.75">
      <c r="A218" s="10"/>
      <c r="B218" s="11"/>
      <c r="C218" s="6"/>
      <c r="D218" s="11"/>
      <c r="E218" s="6"/>
      <c r="F218" s="11"/>
    </row>
    <row r="219" spans="1:6" s="3" customFormat="1" ht="12.75">
      <c r="A219" s="7" t="s">
        <v>24</v>
      </c>
      <c r="B219" s="8" t="s">
        <v>0</v>
      </c>
      <c r="C219" s="23" t="s">
        <v>1</v>
      </c>
      <c r="D219" s="8"/>
      <c r="E219" s="6"/>
      <c r="F219" s="11"/>
    </row>
    <row r="220" spans="1:6" s="3" customFormat="1" ht="12.75">
      <c r="A220" s="10" t="s">
        <v>119</v>
      </c>
      <c r="B220" s="11">
        <v>617</v>
      </c>
      <c r="C220" s="72">
        <v>0.6965277777777777</v>
      </c>
      <c r="D220" s="8"/>
      <c r="E220" s="6"/>
      <c r="F220" s="11">
        <v>617</v>
      </c>
    </row>
    <row r="221" spans="1:6" s="3" customFormat="1" ht="12.75">
      <c r="A221" s="10" t="s">
        <v>92</v>
      </c>
      <c r="B221" s="11">
        <v>581</v>
      </c>
      <c r="C221" s="72">
        <v>0.7263888888888889</v>
      </c>
      <c r="D221" s="8"/>
      <c r="E221" s="11"/>
      <c r="F221" s="11"/>
    </row>
    <row r="222" spans="1:6" s="3" customFormat="1" ht="12.75">
      <c r="A222" s="10" t="s">
        <v>313</v>
      </c>
      <c r="B222" s="11">
        <v>560</v>
      </c>
      <c r="C222" s="72" t="s">
        <v>314</v>
      </c>
      <c r="D222" s="8"/>
      <c r="E222" s="11"/>
      <c r="F222" s="11">
        <v>560</v>
      </c>
    </row>
    <row r="223" spans="1:6" s="3" customFormat="1" ht="12.75">
      <c r="A223" s="10" t="s">
        <v>430</v>
      </c>
      <c r="B223" s="11">
        <v>522</v>
      </c>
      <c r="C223" s="72" t="s">
        <v>431</v>
      </c>
      <c r="D223" s="8"/>
      <c r="E223" s="11"/>
      <c r="F223" s="11">
        <v>522</v>
      </c>
    </row>
    <row r="224" spans="1:6" s="3" customFormat="1" ht="12.75">
      <c r="A224" s="10" t="s">
        <v>107</v>
      </c>
      <c r="B224" s="11">
        <v>564</v>
      </c>
      <c r="C224" s="72">
        <v>1.5368055555555555</v>
      </c>
      <c r="D224" s="8"/>
      <c r="E224" s="11"/>
      <c r="F224" s="11">
        <v>564</v>
      </c>
    </row>
    <row r="225" spans="1:7" s="3" customFormat="1" ht="12.75">
      <c r="A225" s="10" t="s">
        <v>99</v>
      </c>
      <c r="B225" s="11">
        <v>567</v>
      </c>
      <c r="C225" s="77" t="s">
        <v>174</v>
      </c>
      <c r="D225" s="8"/>
      <c r="E225" s="11"/>
      <c r="F225" s="11">
        <v>567</v>
      </c>
      <c r="G225" s="3">
        <f>SUM(F216:F225)</f>
        <v>2830</v>
      </c>
    </row>
    <row r="226" spans="1:6" s="3" customFormat="1" ht="12.75">
      <c r="A226" s="10"/>
      <c r="B226" s="11"/>
      <c r="C226" s="77"/>
      <c r="D226" s="8"/>
      <c r="E226" s="11"/>
      <c r="F226" s="11"/>
    </row>
    <row r="227" spans="1:6" s="3" customFormat="1" ht="12.75">
      <c r="A227" s="7" t="s">
        <v>148</v>
      </c>
      <c r="B227" s="8" t="s">
        <v>0</v>
      </c>
      <c r="C227" s="23" t="s">
        <v>1</v>
      </c>
      <c r="D227" s="8"/>
      <c r="E227" s="11"/>
      <c r="F227" s="11"/>
    </row>
    <row r="228" spans="1:6" s="3" customFormat="1" ht="12.75">
      <c r="A228" s="20" t="s">
        <v>337</v>
      </c>
      <c r="B228" s="11">
        <v>606</v>
      </c>
      <c r="C228" s="88" t="s">
        <v>340</v>
      </c>
      <c r="D228" s="8"/>
      <c r="E228" s="11"/>
      <c r="F228" s="11"/>
    </row>
    <row r="229" spans="1:6" s="3" customFormat="1" ht="12.75">
      <c r="A229" s="10" t="s">
        <v>309</v>
      </c>
      <c r="B229" s="11">
        <v>635</v>
      </c>
      <c r="C229" s="11" t="s">
        <v>310</v>
      </c>
      <c r="D229" s="11"/>
      <c r="E229" s="11"/>
      <c r="F229" s="11"/>
    </row>
    <row r="230" spans="1:6" s="3" customFormat="1" ht="12.75">
      <c r="A230" s="10" t="s">
        <v>206</v>
      </c>
      <c r="B230" s="11">
        <v>549</v>
      </c>
      <c r="C230" s="11" t="s">
        <v>209</v>
      </c>
      <c r="D230" s="11"/>
      <c r="E230" s="11"/>
      <c r="F230" s="11"/>
    </row>
    <row r="231" spans="1:6" s="3" customFormat="1" ht="12.75">
      <c r="A231" s="20" t="s">
        <v>140</v>
      </c>
      <c r="B231" s="11">
        <v>539</v>
      </c>
      <c r="C231" s="88" t="s">
        <v>149</v>
      </c>
      <c r="D231" s="8"/>
      <c r="E231" s="11"/>
      <c r="F231" s="11"/>
    </row>
    <row r="232" spans="1:6" s="3" customFormat="1" ht="12.75">
      <c r="A232" s="20" t="s">
        <v>311</v>
      </c>
      <c r="B232" s="11">
        <v>647</v>
      </c>
      <c r="C232" s="88" t="s">
        <v>312</v>
      </c>
      <c r="D232" s="8"/>
      <c r="E232" s="11"/>
      <c r="F232" s="11"/>
    </row>
    <row r="233" spans="1:6" s="3" customFormat="1" ht="12.75">
      <c r="A233" s="20" t="s">
        <v>434</v>
      </c>
      <c r="B233" s="11">
        <v>621</v>
      </c>
      <c r="C233" s="88" t="s">
        <v>435</v>
      </c>
      <c r="D233" s="8"/>
      <c r="E233" s="11"/>
      <c r="F233" s="11"/>
    </row>
    <row r="234" spans="1:6" s="3" customFormat="1" ht="12.75">
      <c r="A234" s="20" t="s">
        <v>419</v>
      </c>
      <c r="B234" s="11">
        <v>450</v>
      </c>
      <c r="C234" s="88" t="s">
        <v>422</v>
      </c>
      <c r="D234" s="8"/>
      <c r="E234" s="11"/>
      <c r="F234" s="11"/>
    </row>
    <row r="235" spans="1:6" s="3" customFormat="1" ht="12.75">
      <c r="A235" s="10"/>
      <c r="B235" s="11"/>
      <c r="C235" s="81"/>
      <c r="D235" s="11"/>
      <c r="E235" s="6"/>
      <c r="F235" s="11"/>
    </row>
    <row r="236" spans="1:9" s="3" customFormat="1" ht="12.75">
      <c r="A236" s="7" t="s">
        <v>21</v>
      </c>
      <c r="B236" s="23" t="s">
        <v>0</v>
      </c>
      <c r="C236" s="23" t="s">
        <v>1</v>
      </c>
      <c r="D236" s="8"/>
      <c r="E236" s="6"/>
      <c r="F236" s="11"/>
      <c r="G236" s="67"/>
      <c r="H236" s="16"/>
      <c r="I236" s="16"/>
    </row>
    <row r="237" spans="1:9" s="3" customFormat="1" ht="12.75">
      <c r="A237" s="10" t="s">
        <v>249</v>
      </c>
      <c r="B237" s="11">
        <v>536</v>
      </c>
      <c r="C237" s="11" t="s">
        <v>250</v>
      </c>
      <c r="D237" s="11"/>
      <c r="E237" s="6"/>
      <c r="F237" s="11">
        <v>536</v>
      </c>
      <c r="G237" s="68"/>
      <c r="H237" s="16"/>
      <c r="I237" s="16"/>
    </row>
    <row r="238" spans="1:9" s="3" customFormat="1" ht="12.75">
      <c r="A238" s="10" t="s">
        <v>251</v>
      </c>
      <c r="B238" s="11">
        <v>439</v>
      </c>
      <c r="C238" s="11" t="s">
        <v>252</v>
      </c>
      <c r="D238" s="11"/>
      <c r="E238" s="6"/>
      <c r="F238" s="11">
        <v>439</v>
      </c>
      <c r="G238" s="68"/>
      <c r="H238" s="16"/>
      <c r="I238" s="16"/>
    </row>
    <row r="239" spans="1:9" s="3" customFormat="1" ht="12.75">
      <c r="A239" s="20" t="s">
        <v>337</v>
      </c>
      <c r="B239" s="11">
        <v>574</v>
      </c>
      <c r="C239" s="88" t="s">
        <v>344</v>
      </c>
      <c r="D239" s="11"/>
      <c r="E239" s="6"/>
      <c r="F239" s="11">
        <v>574</v>
      </c>
      <c r="G239" s="68"/>
      <c r="H239" s="16"/>
      <c r="I239" s="16"/>
    </row>
    <row r="240" spans="1:9" s="3" customFormat="1" ht="12.75">
      <c r="A240" s="10" t="s">
        <v>463</v>
      </c>
      <c r="B240" s="11">
        <v>553</v>
      </c>
      <c r="C240" s="88" t="s">
        <v>471</v>
      </c>
      <c r="D240" s="11"/>
      <c r="E240" s="6"/>
      <c r="F240" s="11">
        <v>553</v>
      </c>
      <c r="G240" s="68"/>
      <c r="H240" s="16"/>
      <c r="I240" s="16"/>
    </row>
    <row r="241" spans="1:9" s="3" customFormat="1" ht="12.75">
      <c r="A241" s="10" t="s">
        <v>87</v>
      </c>
      <c r="B241" s="11">
        <v>552</v>
      </c>
      <c r="C241" s="77">
        <v>1.5479166666666666</v>
      </c>
      <c r="E241" s="6"/>
      <c r="F241" s="11">
        <v>552</v>
      </c>
      <c r="G241" s="68"/>
      <c r="H241" s="16"/>
      <c r="I241" s="16"/>
    </row>
    <row r="242" spans="1:9" s="3" customFormat="1" ht="12.75">
      <c r="A242" s="10" t="s">
        <v>206</v>
      </c>
      <c r="B242" s="11">
        <v>528</v>
      </c>
      <c r="C242" s="77" t="s">
        <v>210</v>
      </c>
      <c r="E242" s="6"/>
      <c r="F242" s="11"/>
      <c r="G242" s="68"/>
      <c r="H242" s="16"/>
      <c r="I242" s="16"/>
    </row>
    <row r="243" spans="1:9" s="3" customFormat="1" ht="12.75">
      <c r="A243" s="10" t="s">
        <v>240</v>
      </c>
      <c r="B243" s="11">
        <v>517</v>
      </c>
      <c r="C243" s="11" t="s">
        <v>242</v>
      </c>
      <c r="E243" s="6"/>
      <c r="F243" s="11"/>
      <c r="G243" s="68"/>
      <c r="H243" s="16"/>
      <c r="I243" s="16"/>
    </row>
    <row r="244" spans="1:9" s="3" customFormat="1" ht="12.75">
      <c r="A244" s="20" t="s">
        <v>140</v>
      </c>
      <c r="B244" s="11">
        <v>450</v>
      </c>
      <c r="C244" s="88" t="s">
        <v>152</v>
      </c>
      <c r="E244" s="6"/>
      <c r="F244" s="11"/>
      <c r="G244" s="68"/>
      <c r="H244" s="16"/>
      <c r="I244" s="16"/>
    </row>
    <row r="245" spans="1:9" s="3" customFormat="1" ht="12.75">
      <c r="A245" s="10" t="s">
        <v>105</v>
      </c>
      <c r="B245" s="11">
        <v>494</v>
      </c>
      <c r="C245" s="11" t="s">
        <v>106</v>
      </c>
      <c r="E245" s="6"/>
      <c r="F245" s="11">
        <v>494</v>
      </c>
      <c r="G245" s="68"/>
      <c r="H245" s="16"/>
      <c r="I245" s="16"/>
    </row>
    <row r="246" spans="1:9" s="3" customFormat="1" ht="12.75">
      <c r="A246" s="10" t="s">
        <v>285</v>
      </c>
      <c r="B246" s="11">
        <v>542</v>
      </c>
      <c r="C246" s="77" t="s">
        <v>288</v>
      </c>
      <c r="E246" s="6"/>
      <c r="F246" s="11">
        <v>542</v>
      </c>
      <c r="G246" s="3">
        <f>SUM(F237:F246)</f>
        <v>3690</v>
      </c>
      <c r="H246" s="16"/>
      <c r="I246" s="16"/>
    </row>
    <row r="247" spans="1:9" s="3" customFormat="1" ht="12.75">
      <c r="A247" s="10"/>
      <c r="B247" s="11"/>
      <c r="C247" s="6"/>
      <c r="E247" s="6"/>
      <c r="F247" s="11"/>
      <c r="G247" s="68"/>
      <c r="H247" s="16"/>
      <c r="I247" s="16"/>
    </row>
    <row r="248" spans="1:9" s="4" customFormat="1" ht="12.75">
      <c r="A248" s="7" t="s">
        <v>27</v>
      </c>
      <c r="B248" s="23" t="s">
        <v>0</v>
      </c>
      <c r="C248" s="23" t="s">
        <v>1</v>
      </c>
      <c r="E248" s="23"/>
      <c r="F248" s="8"/>
      <c r="G248" s="67"/>
      <c r="H248" s="42"/>
      <c r="I248" s="42"/>
    </row>
    <row r="249" spans="1:9" s="4" customFormat="1" ht="12.75">
      <c r="A249" s="20" t="s">
        <v>337</v>
      </c>
      <c r="B249" s="11">
        <v>709</v>
      </c>
      <c r="C249" s="88" t="s">
        <v>509</v>
      </c>
      <c r="E249" s="23"/>
      <c r="F249" s="11">
        <v>709</v>
      </c>
      <c r="G249" s="67"/>
      <c r="H249" s="42"/>
      <c r="I249" s="42"/>
    </row>
    <row r="250" spans="1:9" s="4" customFormat="1" ht="12.75">
      <c r="A250" s="10" t="s">
        <v>463</v>
      </c>
      <c r="B250" s="11">
        <v>683</v>
      </c>
      <c r="C250" s="11" t="s">
        <v>467</v>
      </c>
      <c r="E250" s="23"/>
      <c r="F250" s="11">
        <v>683</v>
      </c>
      <c r="G250" s="67"/>
      <c r="H250" s="42"/>
      <c r="I250" s="42"/>
    </row>
    <row r="251" spans="1:9" s="3" customFormat="1" ht="12.75">
      <c r="A251" s="10" t="s">
        <v>87</v>
      </c>
      <c r="B251" s="11">
        <v>805</v>
      </c>
      <c r="C251" s="77">
        <v>1.3423611111111111</v>
      </c>
      <c r="E251" s="11"/>
      <c r="F251" s="11">
        <v>805</v>
      </c>
      <c r="G251" s="68"/>
      <c r="H251" s="16"/>
      <c r="I251" s="16"/>
    </row>
    <row r="252" spans="1:9" s="3" customFormat="1" ht="12.75">
      <c r="A252" s="10" t="s">
        <v>285</v>
      </c>
      <c r="B252" s="11">
        <v>719</v>
      </c>
      <c r="C252" s="77" t="s">
        <v>289</v>
      </c>
      <c r="E252" s="11"/>
      <c r="F252" s="11">
        <v>719</v>
      </c>
      <c r="G252" s="68"/>
      <c r="H252" s="16"/>
      <c r="I252" s="16"/>
    </row>
    <row r="253" spans="1:9" s="3" customFormat="1" ht="12.75">
      <c r="A253" s="10" t="s">
        <v>387</v>
      </c>
      <c r="B253" s="11">
        <v>831</v>
      </c>
      <c r="C253" s="77" t="s">
        <v>388</v>
      </c>
      <c r="E253" s="11"/>
      <c r="F253" s="11">
        <v>831</v>
      </c>
      <c r="G253" s="3">
        <f>SUM(F249:F253)</f>
        <v>3747</v>
      </c>
      <c r="H253" s="16"/>
      <c r="I253" s="16"/>
    </row>
    <row r="254" spans="1:9" s="3" customFormat="1" ht="12.75">
      <c r="A254" s="10"/>
      <c r="B254" s="11"/>
      <c r="C254" s="74"/>
      <c r="E254" s="6"/>
      <c r="F254" s="11"/>
      <c r="G254" s="68"/>
      <c r="H254" s="16"/>
      <c r="I254" s="16"/>
    </row>
    <row r="255" spans="1:9" s="4" customFormat="1" ht="12.75">
      <c r="A255" s="7" t="s">
        <v>40</v>
      </c>
      <c r="B255" s="23" t="s">
        <v>0</v>
      </c>
      <c r="C255" s="23" t="s">
        <v>1</v>
      </c>
      <c r="E255" s="23"/>
      <c r="F255" s="8"/>
      <c r="G255" s="67"/>
      <c r="H255" s="42"/>
      <c r="I255" s="42"/>
    </row>
    <row r="256" spans="1:9" s="4" customFormat="1" ht="12.75">
      <c r="A256" s="7"/>
      <c r="B256" s="23"/>
      <c r="C256" s="23"/>
      <c r="E256" s="23"/>
      <c r="F256" s="8"/>
      <c r="G256" s="67"/>
      <c r="H256" s="42"/>
      <c r="I256" s="42"/>
    </row>
    <row r="257" spans="1:9" s="3" customFormat="1" ht="12.75">
      <c r="A257" s="10"/>
      <c r="B257" s="11"/>
      <c r="C257" s="74"/>
      <c r="E257" s="6"/>
      <c r="F257" s="11"/>
      <c r="G257" s="16"/>
      <c r="H257" s="16"/>
      <c r="I257" s="16"/>
    </row>
    <row r="258" spans="1:9" s="3" customFormat="1" ht="12.75">
      <c r="A258" s="7" t="s">
        <v>46</v>
      </c>
      <c r="B258" s="23" t="s">
        <v>0</v>
      </c>
      <c r="C258" s="23" t="s">
        <v>1</v>
      </c>
      <c r="E258" s="6"/>
      <c r="F258" s="11"/>
      <c r="G258" s="16"/>
      <c r="H258" s="16"/>
      <c r="I258" s="16"/>
    </row>
    <row r="259" spans="1:9" s="3" customFormat="1" ht="12.75">
      <c r="A259" s="10" t="s">
        <v>128</v>
      </c>
      <c r="B259" s="11">
        <v>476</v>
      </c>
      <c r="C259" s="11">
        <v>13.22</v>
      </c>
      <c r="E259" s="6"/>
      <c r="F259" s="11"/>
      <c r="G259" s="16"/>
      <c r="H259" s="16"/>
      <c r="I259" s="16"/>
    </row>
    <row r="260" spans="1:9" s="3" customFormat="1" ht="12.75">
      <c r="A260" s="10" t="s">
        <v>129</v>
      </c>
      <c r="B260" s="11">
        <v>521</v>
      </c>
      <c r="C260" s="11">
        <v>26.44</v>
      </c>
      <c r="E260" s="6"/>
      <c r="F260" s="11"/>
      <c r="G260" s="16"/>
      <c r="H260" s="16"/>
      <c r="I260" s="16"/>
    </row>
    <row r="261" spans="1:9" s="3" customFormat="1" ht="12.75">
      <c r="A261" s="10" t="s">
        <v>113</v>
      </c>
      <c r="B261" s="11">
        <v>647</v>
      </c>
      <c r="C261" s="88" t="s">
        <v>114</v>
      </c>
      <c r="E261" s="6"/>
      <c r="F261" s="11">
        <v>647</v>
      </c>
      <c r="G261" s="16"/>
      <c r="H261" s="16"/>
      <c r="I261" s="16"/>
    </row>
    <row r="262" spans="1:9" s="3" customFormat="1" ht="12.75">
      <c r="A262" s="20" t="s">
        <v>265</v>
      </c>
      <c r="B262" s="21">
        <v>644</v>
      </c>
      <c r="C262" s="89" t="s">
        <v>266</v>
      </c>
      <c r="E262" s="6"/>
      <c r="F262" s="11"/>
      <c r="G262" s="16"/>
      <c r="H262" s="16"/>
      <c r="I262" s="16"/>
    </row>
    <row r="263" spans="1:9" s="3" customFormat="1" ht="12.75">
      <c r="A263" s="20" t="s">
        <v>303</v>
      </c>
      <c r="B263" s="21">
        <v>640</v>
      </c>
      <c r="C263" s="89" t="s">
        <v>301</v>
      </c>
      <c r="E263" s="6"/>
      <c r="F263" s="11">
        <v>640</v>
      </c>
      <c r="G263" s="16"/>
      <c r="H263" s="16"/>
      <c r="I263" s="16"/>
    </row>
    <row r="264" spans="1:9" s="3" customFormat="1" ht="12.75">
      <c r="A264" s="10" t="s">
        <v>302</v>
      </c>
      <c r="B264" s="11">
        <v>626</v>
      </c>
      <c r="C264" s="88" t="s">
        <v>213</v>
      </c>
      <c r="E264" s="6"/>
      <c r="F264" s="11"/>
      <c r="G264" s="16"/>
      <c r="H264" s="16"/>
      <c r="I264" s="16"/>
    </row>
    <row r="265" spans="1:9" s="3" customFormat="1" ht="12.75">
      <c r="A265" s="10" t="s">
        <v>130</v>
      </c>
      <c r="B265" s="11">
        <v>601</v>
      </c>
      <c r="C265" s="88" t="s">
        <v>145</v>
      </c>
      <c r="E265" s="6"/>
      <c r="F265" s="11"/>
      <c r="G265" s="16"/>
      <c r="H265" s="16"/>
      <c r="I265" s="16"/>
    </row>
    <row r="266" spans="1:9" s="3" customFormat="1" ht="12.75">
      <c r="A266" s="20" t="s">
        <v>224</v>
      </c>
      <c r="B266" s="11">
        <v>610</v>
      </c>
      <c r="C266" s="88" t="s">
        <v>225</v>
      </c>
      <c r="E266" s="6"/>
      <c r="F266" s="11">
        <v>610</v>
      </c>
      <c r="G266" s="16"/>
      <c r="H266" s="16"/>
      <c r="I266" s="16"/>
    </row>
    <row r="267" spans="1:9" s="3" customFormat="1" ht="12.75">
      <c r="A267" s="20" t="s">
        <v>227</v>
      </c>
      <c r="B267" s="11">
        <v>608</v>
      </c>
      <c r="C267" s="88" t="s">
        <v>228</v>
      </c>
      <c r="E267" s="6"/>
      <c r="F267" s="11"/>
      <c r="G267" s="16"/>
      <c r="H267" s="16"/>
      <c r="I267" s="16"/>
    </row>
    <row r="268" spans="1:9" s="3" customFormat="1" ht="12.75">
      <c r="A268" s="10" t="s">
        <v>198</v>
      </c>
      <c r="B268" s="11">
        <v>603</v>
      </c>
      <c r="C268" s="88" t="s">
        <v>199</v>
      </c>
      <c r="E268" s="6"/>
      <c r="F268" s="11">
        <f>B268</f>
        <v>603</v>
      </c>
      <c r="G268" s="16"/>
      <c r="H268" s="16"/>
      <c r="I268" s="16"/>
    </row>
    <row r="269" spans="1:9" s="3" customFormat="1" ht="12.75">
      <c r="A269" s="20" t="s">
        <v>368</v>
      </c>
      <c r="B269" s="11">
        <v>683</v>
      </c>
      <c r="C269" s="88" t="s">
        <v>370</v>
      </c>
      <c r="E269" s="6"/>
      <c r="F269" s="11">
        <v>683</v>
      </c>
      <c r="G269" s="16"/>
      <c r="H269" s="16"/>
      <c r="I269" s="16"/>
    </row>
    <row r="270" spans="1:9" s="3" customFormat="1" ht="12.75">
      <c r="A270" s="20" t="s">
        <v>140</v>
      </c>
      <c r="B270" s="11">
        <v>539</v>
      </c>
      <c r="C270" s="88" t="s">
        <v>149</v>
      </c>
      <c r="E270" s="6"/>
      <c r="F270" s="11"/>
      <c r="G270" s="16"/>
      <c r="H270" s="16"/>
      <c r="I270" s="16"/>
    </row>
    <row r="271" spans="1:9" s="3" customFormat="1" ht="12.75">
      <c r="A271" s="20" t="s">
        <v>450</v>
      </c>
      <c r="B271" s="11">
        <v>648</v>
      </c>
      <c r="C271" s="88" t="s">
        <v>451</v>
      </c>
      <c r="E271" s="6"/>
      <c r="F271" s="11">
        <v>648</v>
      </c>
      <c r="G271" s="16"/>
      <c r="H271" s="16"/>
      <c r="I271" s="16"/>
    </row>
    <row r="272" spans="1:9" s="3" customFormat="1" ht="12.75">
      <c r="A272" s="20" t="s">
        <v>315</v>
      </c>
      <c r="B272" s="11">
        <v>600</v>
      </c>
      <c r="C272" s="88" t="s">
        <v>316</v>
      </c>
      <c r="E272" s="6"/>
      <c r="F272" s="11"/>
      <c r="G272" s="16"/>
      <c r="H272" s="16"/>
      <c r="I272" s="16"/>
    </row>
    <row r="273" spans="1:9" s="3" customFormat="1" ht="12.75">
      <c r="A273" s="20" t="s">
        <v>419</v>
      </c>
      <c r="B273" s="11">
        <v>609</v>
      </c>
      <c r="C273" s="88" t="s">
        <v>421</v>
      </c>
      <c r="E273" s="6"/>
      <c r="F273" s="11">
        <v>609</v>
      </c>
      <c r="G273" s="16"/>
      <c r="H273" s="16"/>
      <c r="I273" s="16"/>
    </row>
    <row r="274" spans="1:9" s="3" customFormat="1" ht="12.75">
      <c r="A274" s="20" t="s">
        <v>361</v>
      </c>
      <c r="B274" s="11">
        <v>505</v>
      </c>
      <c r="C274" s="88" t="s">
        <v>362</v>
      </c>
      <c r="E274" s="6"/>
      <c r="F274" s="11"/>
      <c r="G274" s="16"/>
      <c r="H274" s="16"/>
      <c r="I274" s="16"/>
    </row>
    <row r="275" spans="1:9" s="3" customFormat="1" ht="12.75">
      <c r="A275" s="10" t="s">
        <v>118</v>
      </c>
      <c r="B275" s="11">
        <v>243</v>
      </c>
      <c r="C275" s="77" t="s">
        <v>169</v>
      </c>
      <c r="E275" s="6"/>
      <c r="F275" s="11"/>
      <c r="G275" s="3">
        <f>SUM(F259:F275)</f>
        <v>4440</v>
      </c>
      <c r="H275" s="16"/>
      <c r="I275" s="16"/>
    </row>
    <row r="276" spans="1:9" s="3" customFormat="1" ht="12.75">
      <c r="A276" s="10"/>
      <c r="B276" s="11"/>
      <c r="C276" s="77"/>
      <c r="E276" s="6"/>
      <c r="F276" s="11"/>
      <c r="G276" s="16"/>
      <c r="H276" s="16"/>
      <c r="I276" s="16"/>
    </row>
    <row r="277" spans="1:9" s="3" customFormat="1" ht="12.75">
      <c r="A277" s="10"/>
      <c r="B277" s="11"/>
      <c r="C277" s="77"/>
      <c r="E277" s="6"/>
      <c r="F277" s="11"/>
      <c r="G277" s="16"/>
      <c r="H277" s="16"/>
      <c r="I277" s="16"/>
    </row>
    <row r="278" spans="1:9" s="3" customFormat="1" ht="12.75">
      <c r="A278" s="7" t="s">
        <v>57</v>
      </c>
      <c r="B278" s="23" t="s">
        <v>0</v>
      </c>
      <c r="C278" s="23" t="s">
        <v>1</v>
      </c>
      <c r="E278" s="6"/>
      <c r="F278" s="11"/>
      <c r="G278" s="16"/>
      <c r="H278" s="16"/>
      <c r="I278" s="16"/>
    </row>
    <row r="279" spans="1:9" s="3" customFormat="1" ht="12.75">
      <c r="A279" s="7"/>
      <c r="B279" s="23"/>
      <c r="C279" s="23"/>
      <c r="E279" s="6"/>
      <c r="F279" s="11"/>
      <c r="G279" s="16"/>
      <c r="H279" s="16"/>
      <c r="I279" s="16"/>
    </row>
    <row r="280" spans="1:9" s="3" customFormat="1" ht="12.75">
      <c r="A280" s="7"/>
      <c r="B280" s="23"/>
      <c r="C280" s="23"/>
      <c r="E280" s="6"/>
      <c r="F280" s="11"/>
      <c r="G280" s="16"/>
      <c r="H280" s="16"/>
      <c r="I280" s="16"/>
    </row>
    <row r="281" spans="1:9" s="3" customFormat="1" ht="12.75">
      <c r="A281" s="7" t="s">
        <v>468</v>
      </c>
      <c r="B281" s="23" t="s">
        <v>0</v>
      </c>
      <c r="C281" s="23" t="s">
        <v>1</v>
      </c>
      <c r="E281" s="6"/>
      <c r="F281" s="11"/>
      <c r="G281" s="16"/>
      <c r="H281" s="16"/>
      <c r="I281" s="16"/>
    </row>
    <row r="282" spans="1:9" s="3" customFormat="1" ht="12.75">
      <c r="A282" s="10" t="s">
        <v>463</v>
      </c>
      <c r="B282" s="11">
        <v>597</v>
      </c>
      <c r="C282" s="11" t="s">
        <v>470</v>
      </c>
      <c r="E282" s="6"/>
      <c r="F282" s="11"/>
      <c r="G282" s="16"/>
      <c r="H282" s="16"/>
      <c r="I282" s="16"/>
    </row>
    <row r="283" spans="1:9" s="3" customFormat="1" ht="12.75">
      <c r="A283" s="10"/>
      <c r="B283" s="11"/>
      <c r="C283" s="74"/>
      <c r="E283" s="6"/>
      <c r="F283" s="11"/>
      <c r="G283" s="16"/>
      <c r="H283" s="16"/>
      <c r="I283" s="16"/>
    </row>
    <row r="284" spans="1:9" s="3" customFormat="1" ht="12.75">
      <c r="A284" s="7" t="s">
        <v>41</v>
      </c>
      <c r="B284" s="23" t="s">
        <v>0</v>
      </c>
      <c r="C284" s="23" t="s">
        <v>1</v>
      </c>
      <c r="E284" s="6"/>
      <c r="F284" s="11"/>
      <c r="G284" s="16"/>
      <c r="H284" s="16"/>
      <c r="I284" s="16"/>
    </row>
    <row r="285" spans="1:9" s="3" customFormat="1" ht="12.75">
      <c r="A285" s="20" t="s">
        <v>337</v>
      </c>
      <c r="B285" s="11">
        <v>586</v>
      </c>
      <c r="C285" s="88" t="s">
        <v>343</v>
      </c>
      <c r="E285" s="6"/>
      <c r="F285" s="11"/>
      <c r="G285" s="16"/>
      <c r="H285" s="16"/>
      <c r="I285" s="16"/>
    </row>
    <row r="286" spans="1:9" s="3" customFormat="1" ht="12.75">
      <c r="A286" s="10" t="s">
        <v>220</v>
      </c>
      <c r="B286" s="11">
        <v>534</v>
      </c>
      <c r="C286" s="88" t="s">
        <v>223</v>
      </c>
      <c r="E286" s="6"/>
      <c r="F286" s="11"/>
      <c r="G286" s="16"/>
      <c r="H286" s="16"/>
      <c r="I286" s="16"/>
    </row>
    <row r="287" spans="1:9" s="3" customFormat="1" ht="12.75">
      <c r="A287" s="10" t="s">
        <v>440</v>
      </c>
      <c r="B287" s="11">
        <v>619</v>
      </c>
      <c r="C287" s="88" t="s">
        <v>445</v>
      </c>
      <c r="E287" s="6"/>
      <c r="F287" s="11"/>
      <c r="G287" s="16"/>
      <c r="H287" s="16"/>
      <c r="I287" s="16"/>
    </row>
    <row r="288" spans="1:9" s="3" customFormat="1" ht="12.75">
      <c r="A288" s="10"/>
      <c r="B288" s="11"/>
      <c r="C288" s="77"/>
      <c r="E288" s="6"/>
      <c r="F288" s="11"/>
      <c r="G288" s="16"/>
      <c r="H288" s="16"/>
      <c r="I288" s="16"/>
    </row>
    <row r="289" spans="1:9" s="3" customFormat="1" ht="12.75">
      <c r="A289" s="7" t="s">
        <v>74</v>
      </c>
      <c r="B289" s="8" t="s">
        <v>0</v>
      </c>
      <c r="C289" s="8" t="s">
        <v>1</v>
      </c>
      <c r="E289" s="6"/>
      <c r="F289" s="11"/>
      <c r="G289" s="16"/>
      <c r="H289" s="16"/>
      <c r="I289" s="16"/>
    </row>
    <row r="290" spans="1:9" s="3" customFormat="1" ht="12.75">
      <c r="A290" s="10" t="s">
        <v>350</v>
      </c>
      <c r="B290" s="11">
        <v>277</v>
      </c>
      <c r="C290" s="77" t="s">
        <v>352</v>
      </c>
      <c r="E290" s="6"/>
      <c r="F290" s="11"/>
      <c r="G290" s="16"/>
      <c r="H290" s="16"/>
      <c r="I290" s="16"/>
    </row>
    <row r="291" spans="1:9" s="3" customFormat="1" ht="12.75">
      <c r="A291" s="10" t="s">
        <v>396</v>
      </c>
      <c r="B291" s="11">
        <v>307</v>
      </c>
      <c r="C291" s="11" t="s">
        <v>408</v>
      </c>
      <c r="E291" s="6"/>
      <c r="F291" s="11"/>
      <c r="G291" s="16"/>
      <c r="H291" s="16"/>
      <c r="I291" s="16"/>
    </row>
    <row r="292" spans="1:9" s="3" customFormat="1" ht="12.75">
      <c r="A292" s="10"/>
      <c r="B292" s="11"/>
      <c r="C292" s="11"/>
      <c r="E292" s="6"/>
      <c r="F292" s="11"/>
      <c r="G292" s="16"/>
      <c r="H292" s="16"/>
      <c r="I292" s="16"/>
    </row>
    <row r="293" spans="1:9" s="3" customFormat="1" ht="12.75">
      <c r="A293" s="7" t="s">
        <v>58</v>
      </c>
      <c r="B293" s="8" t="s">
        <v>0</v>
      </c>
      <c r="C293" s="23" t="s">
        <v>1</v>
      </c>
      <c r="E293" s="6"/>
      <c r="F293" s="11"/>
      <c r="G293" s="16"/>
      <c r="H293" s="16"/>
      <c r="I293" s="16"/>
    </row>
    <row r="294" spans="1:9" s="3" customFormat="1" ht="12.75">
      <c r="A294" s="10" t="s">
        <v>120</v>
      </c>
      <c r="B294" s="11">
        <v>87</v>
      </c>
      <c r="C294" s="72">
        <v>2.158333333333333</v>
      </c>
      <c r="E294" s="6"/>
      <c r="F294" s="11"/>
      <c r="G294" s="16"/>
      <c r="H294" s="16"/>
      <c r="I294" s="16"/>
    </row>
    <row r="295" spans="1:9" s="3" customFormat="1" ht="12.75">
      <c r="A295" s="10" t="s">
        <v>285</v>
      </c>
      <c r="B295" s="11">
        <v>3</v>
      </c>
      <c r="C295" s="77" t="s">
        <v>410</v>
      </c>
      <c r="E295" s="6"/>
      <c r="F295" s="11"/>
      <c r="G295" s="16"/>
      <c r="H295" s="16"/>
      <c r="I295" s="16"/>
    </row>
    <row r="296" spans="1:9" s="3" customFormat="1" ht="12.75">
      <c r="A296" s="10" t="s">
        <v>396</v>
      </c>
      <c r="B296" s="11">
        <v>137</v>
      </c>
      <c r="C296" s="11" t="s">
        <v>409</v>
      </c>
      <c r="E296" s="6"/>
      <c r="F296" s="11"/>
      <c r="G296" s="16"/>
      <c r="H296" s="16"/>
      <c r="I296" s="16"/>
    </row>
    <row r="297" spans="1:9" s="3" customFormat="1" ht="12.75">
      <c r="A297" s="10" t="s">
        <v>428</v>
      </c>
      <c r="B297" s="11">
        <v>98</v>
      </c>
      <c r="C297" s="11" t="s">
        <v>429</v>
      </c>
      <c r="E297" s="6"/>
      <c r="F297" s="11"/>
      <c r="G297" s="16"/>
      <c r="H297" s="16"/>
      <c r="I297" s="16"/>
    </row>
    <row r="298" spans="1:9" s="3" customFormat="1" ht="12.75">
      <c r="A298" s="10"/>
      <c r="B298" s="11"/>
      <c r="C298" s="72"/>
      <c r="E298" s="6"/>
      <c r="F298" s="11"/>
      <c r="G298" s="16"/>
      <c r="H298" s="16"/>
      <c r="I298" s="16"/>
    </row>
    <row r="299" spans="1:6" s="3" customFormat="1" ht="12.75">
      <c r="A299" s="7" t="s">
        <v>26</v>
      </c>
      <c r="B299" s="8" t="s">
        <v>0</v>
      </c>
      <c r="C299" s="23" t="s">
        <v>1</v>
      </c>
      <c r="D299" s="8"/>
      <c r="E299" s="6"/>
      <c r="F299" s="11"/>
    </row>
    <row r="300" spans="1:6" s="3" customFormat="1" ht="12.75">
      <c r="A300" s="10" t="s">
        <v>132</v>
      </c>
      <c r="B300" s="11">
        <v>530</v>
      </c>
      <c r="C300" s="88" t="s">
        <v>133</v>
      </c>
      <c r="D300" s="8"/>
      <c r="E300" s="6"/>
      <c r="F300" s="11">
        <v>530</v>
      </c>
    </row>
    <row r="301" spans="1:6" s="3" customFormat="1" ht="12.75">
      <c r="A301" s="10" t="s">
        <v>112</v>
      </c>
      <c r="B301" s="11">
        <v>498</v>
      </c>
      <c r="C301" s="72">
        <v>1.6</v>
      </c>
      <c r="D301" s="11"/>
      <c r="E301" s="6"/>
      <c r="F301" s="11">
        <v>498</v>
      </c>
    </row>
    <row r="302" spans="1:6" s="3" customFormat="1" ht="12.75">
      <c r="A302" s="20" t="s">
        <v>140</v>
      </c>
      <c r="B302" s="11">
        <v>490</v>
      </c>
      <c r="C302" s="88" t="s">
        <v>150</v>
      </c>
      <c r="D302" s="11"/>
      <c r="E302" s="6"/>
      <c r="F302" s="11"/>
    </row>
    <row r="303" spans="1:6" s="3" customFormat="1" ht="12.75">
      <c r="A303" s="20" t="s">
        <v>460</v>
      </c>
      <c r="B303" s="11">
        <v>473</v>
      </c>
      <c r="C303" s="88" t="s">
        <v>461</v>
      </c>
      <c r="D303" s="11"/>
      <c r="E303" s="6"/>
      <c r="F303" s="11"/>
    </row>
    <row r="304" spans="1:6" s="3" customFormat="1" ht="12.75">
      <c r="A304" s="10" t="s">
        <v>91</v>
      </c>
      <c r="B304" s="11">
        <v>443</v>
      </c>
      <c r="C304" s="72">
        <v>1.6583333333333332</v>
      </c>
      <c r="D304" s="8"/>
      <c r="E304" s="6"/>
      <c r="F304" s="11"/>
    </row>
    <row r="305" spans="1:6" s="3" customFormat="1" ht="12.75">
      <c r="A305" s="10" t="s">
        <v>82</v>
      </c>
      <c r="B305" s="21">
        <v>486</v>
      </c>
      <c r="C305" s="87" t="s">
        <v>167</v>
      </c>
      <c r="D305" s="8"/>
      <c r="E305" s="6"/>
      <c r="F305" s="11">
        <v>486</v>
      </c>
    </row>
    <row r="306" spans="1:6" s="3" customFormat="1" ht="12.75">
      <c r="A306" s="10" t="s">
        <v>285</v>
      </c>
      <c r="B306" s="11">
        <v>466</v>
      </c>
      <c r="C306" s="77" t="s">
        <v>319</v>
      </c>
      <c r="D306" s="8"/>
      <c r="E306" s="6"/>
      <c r="F306" s="11"/>
    </row>
    <row r="307" spans="1:6" s="3" customFormat="1" ht="12.75">
      <c r="A307" s="10" t="s">
        <v>315</v>
      </c>
      <c r="B307" s="11">
        <v>562</v>
      </c>
      <c r="C307" s="77" t="s">
        <v>318</v>
      </c>
      <c r="D307" s="8"/>
      <c r="E307" s="6"/>
      <c r="F307" s="11">
        <v>562</v>
      </c>
    </row>
    <row r="308" spans="1:6" s="3" customFormat="1" ht="12.75">
      <c r="A308" s="10" t="s">
        <v>350</v>
      </c>
      <c r="B308" s="11">
        <v>491</v>
      </c>
      <c r="C308" s="77" t="s">
        <v>351</v>
      </c>
      <c r="D308" s="8"/>
      <c r="E308" s="6"/>
      <c r="F308" s="11"/>
    </row>
    <row r="309" spans="1:6" s="3" customFormat="1" ht="12.75">
      <c r="A309" s="10" t="s">
        <v>88</v>
      </c>
      <c r="B309" s="24">
        <v>437</v>
      </c>
      <c r="C309" s="87" t="s">
        <v>168</v>
      </c>
      <c r="D309" s="8"/>
      <c r="E309" s="6"/>
      <c r="F309" s="11"/>
    </row>
    <row r="310" spans="1:7" s="3" customFormat="1" ht="12.75">
      <c r="A310" s="10" t="s">
        <v>380</v>
      </c>
      <c r="B310" s="11">
        <v>531</v>
      </c>
      <c r="C310" s="11" t="s">
        <v>382</v>
      </c>
      <c r="D310" s="8"/>
      <c r="E310" s="6"/>
      <c r="F310" s="11">
        <v>531</v>
      </c>
      <c r="G310" s="3">
        <f>SUM(F299:F311)</f>
        <v>2607</v>
      </c>
    </row>
    <row r="311" spans="1:6" s="3" customFormat="1" ht="12.75">
      <c r="A311" s="10"/>
      <c r="B311" s="24"/>
      <c r="C311" s="87"/>
      <c r="D311" s="8"/>
      <c r="E311" s="6"/>
      <c r="F311" s="11"/>
    </row>
    <row r="312" spans="1:6" s="3" customFormat="1" ht="12.75">
      <c r="A312" s="7" t="s">
        <v>290</v>
      </c>
      <c r="B312" s="8" t="s">
        <v>0</v>
      </c>
      <c r="C312" s="23" t="s">
        <v>1</v>
      </c>
      <c r="D312" s="8"/>
      <c r="E312" s="6"/>
      <c r="F312" s="11"/>
    </row>
    <row r="313" spans="1:6" s="3" customFormat="1" ht="12.75">
      <c r="A313" s="10" t="s">
        <v>285</v>
      </c>
      <c r="B313" s="11">
        <v>372</v>
      </c>
      <c r="C313" s="77" t="s">
        <v>291</v>
      </c>
      <c r="D313" s="8"/>
      <c r="E313" s="6"/>
      <c r="F313" s="11"/>
    </row>
    <row r="314" spans="1:6" s="3" customFormat="1" ht="12.75">
      <c r="A314" s="10"/>
      <c r="B314" s="24"/>
      <c r="C314" s="87"/>
      <c r="D314" s="8"/>
      <c r="E314" s="6"/>
      <c r="F314" s="11"/>
    </row>
    <row r="315" spans="1:6" s="3" customFormat="1" ht="12.75">
      <c r="A315" s="10"/>
      <c r="B315" s="24"/>
      <c r="C315" s="86"/>
      <c r="D315" s="8"/>
      <c r="E315" s="6"/>
      <c r="F315" s="11"/>
    </row>
    <row r="316" spans="1:6" s="3" customFormat="1" ht="12.75">
      <c r="A316" s="7" t="s">
        <v>90</v>
      </c>
      <c r="B316" s="8" t="s">
        <v>0</v>
      </c>
      <c r="C316" s="23" t="s">
        <v>1</v>
      </c>
      <c r="D316" s="8"/>
      <c r="E316" s="6"/>
      <c r="F316" s="11"/>
    </row>
    <row r="317" spans="1:6" s="3" customFormat="1" ht="12.75">
      <c r="A317" s="10" t="s">
        <v>463</v>
      </c>
      <c r="B317" s="11">
        <v>603</v>
      </c>
      <c r="C317" s="11" t="s">
        <v>199</v>
      </c>
      <c r="D317" s="8"/>
      <c r="E317" s="6"/>
      <c r="F317" s="11"/>
    </row>
    <row r="318" spans="1:6" s="3" customFormat="1" ht="12.75">
      <c r="A318" s="10" t="s">
        <v>113</v>
      </c>
      <c r="B318" s="11">
        <v>618</v>
      </c>
      <c r="C318" s="88" t="s">
        <v>116</v>
      </c>
      <c r="D318" s="8"/>
      <c r="E318" s="6"/>
      <c r="F318" s="11">
        <v>618</v>
      </c>
    </row>
    <row r="319" spans="1:6" s="3" customFormat="1" ht="12.75">
      <c r="A319" s="20" t="s">
        <v>122</v>
      </c>
      <c r="B319" s="11">
        <v>595</v>
      </c>
      <c r="C319" s="88" t="s">
        <v>123</v>
      </c>
      <c r="D319" s="8"/>
      <c r="E319" s="6"/>
      <c r="F319" s="11"/>
    </row>
    <row r="320" spans="1:6" s="3" customFormat="1" ht="12.75">
      <c r="A320" s="20" t="s">
        <v>337</v>
      </c>
      <c r="B320" s="11">
        <v>630</v>
      </c>
      <c r="C320" s="88" t="s">
        <v>338</v>
      </c>
      <c r="D320" s="8"/>
      <c r="E320" s="6"/>
      <c r="F320" s="11">
        <v>630</v>
      </c>
    </row>
    <row r="321" spans="1:6" s="3" customFormat="1" ht="12.75">
      <c r="A321" s="20" t="s">
        <v>364</v>
      </c>
      <c r="B321" s="11">
        <v>619</v>
      </c>
      <c r="C321" s="88" t="s">
        <v>360</v>
      </c>
      <c r="D321" s="8"/>
      <c r="E321" s="6"/>
      <c r="F321" s="11">
        <v>619</v>
      </c>
    </row>
    <row r="322" spans="1:6" s="3" customFormat="1" ht="12.75">
      <c r="A322" s="10" t="s">
        <v>105</v>
      </c>
      <c r="B322" s="11">
        <v>696</v>
      </c>
      <c r="C322" s="72">
        <v>1.422986111111111</v>
      </c>
      <c r="D322" s="8"/>
      <c r="E322" s="6"/>
      <c r="F322" s="11">
        <v>696</v>
      </c>
    </row>
    <row r="323" spans="1:6" s="3" customFormat="1" ht="12.75">
      <c r="A323" s="10" t="s">
        <v>442</v>
      </c>
      <c r="B323" s="11">
        <v>687</v>
      </c>
      <c r="C323" s="72" t="s">
        <v>443</v>
      </c>
      <c r="D323" s="8"/>
      <c r="E323" s="6"/>
      <c r="F323" s="11">
        <v>687</v>
      </c>
    </row>
    <row r="324" spans="1:6" s="3" customFormat="1" ht="12.75">
      <c r="A324" s="20" t="s">
        <v>140</v>
      </c>
      <c r="B324" s="11">
        <v>670</v>
      </c>
      <c r="C324" s="88" t="s">
        <v>144</v>
      </c>
      <c r="D324" s="8"/>
      <c r="E324" s="6"/>
      <c r="F324" s="11"/>
    </row>
    <row r="325" spans="1:6" s="3" customFormat="1" ht="12.75">
      <c r="A325" s="20" t="s">
        <v>366</v>
      </c>
      <c r="B325" s="11">
        <v>670</v>
      </c>
      <c r="C325" s="88" t="s">
        <v>365</v>
      </c>
      <c r="D325" s="8"/>
      <c r="E325" s="6"/>
      <c r="F325" s="11"/>
    </row>
    <row r="326" spans="1:6" s="3" customFormat="1" ht="12.75">
      <c r="A326" s="20" t="s">
        <v>448</v>
      </c>
      <c r="B326" s="11">
        <v>666</v>
      </c>
      <c r="C326" s="88" t="s">
        <v>449</v>
      </c>
      <c r="D326" s="8"/>
      <c r="E326" s="6"/>
      <c r="F326" s="11"/>
    </row>
    <row r="327" spans="1:6" s="3" customFormat="1" ht="12.75">
      <c r="A327" s="10" t="s">
        <v>103</v>
      </c>
      <c r="B327" s="11">
        <v>781</v>
      </c>
      <c r="C327" s="87" t="s">
        <v>172</v>
      </c>
      <c r="D327" s="11"/>
      <c r="E327" s="6"/>
      <c r="F327" s="11">
        <v>781</v>
      </c>
    </row>
    <row r="328" spans="1:6" s="3" customFormat="1" ht="12.75">
      <c r="A328" s="10" t="s">
        <v>387</v>
      </c>
      <c r="B328" s="11">
        <v>737</v>
      </c>
      <c r="C328" s="87" t="s">
        <v>389</v>
      </c>
      <c r="D328" s="11"/>
      <c r="E328" s="6"/>
      <c r="F328" s="11"/>
    </row>
    <row r="329" spans="1:6" s="3" customFormat="1" ht="12.75">
      <c r="A329" s="10" t="s">
        <v>89</v>
      </c>
      <c r="B329" s="24">
        <v>654</v>
      </c>
      <c r="C329" s="87" t="s">
        <v>173</v>
      </c>
      <c r="D329" s="8"/>
      <c r="E329" s="6"/>
      <c r="F329" s="11"/>
    </row>
    <row r="330" spans="1:6" s="3" customFormat="1" ht="12.75">
      <c r="A330" s="10" t="s">
        <v>139</v>
      </c>
      <c r="B330" s="24">
        <v>806</v>
      </c>
      <c r="C330" s="87" t="s">
        <v>170</v>
      </c>
      <c r="D330" s="8"/>
      <c r="E330" s="6"/>
      <c r="F330" s="11">
        <v>806</v>
      </c>
    </row>
    <row r="331" spans="1:7" s="3" customFormat="1" ht="12.75">
      <c r="A331" s="10" t="s">
        <v>98</v>
      </c>
      <c r="B331" s="24">
        <v>523</v>
      </c>
      <c r="C331" s="87" t="s">
        <v>171</v>
      </c>
      <c r="D331" s="8"/>
      <c r="E331" s="6"/>
      <c r="F331" s="11"/>
      <c r="G331" s="3">
        <f>SUM(F315:F331)</f>
        <v>4837</v>
      </c>
    </row>
    <row r="332" spans="1:6" s="3" customFormat="1" ht="12.75">
      <c r="A332" s="10"/>
      <c r="B332" s="24"/>
      <c r="C332" s="86"/>
      <c r="D332" s="8"/>
      <c r="E332" s="6"/>
      <c r="F332" s="11"/>
    </row>
    <row r="333" spans="1:6" s="3" customFormat="1" ht="12.75">
      <c r="A333" s="10"/>
      <c r="B333" s="11"/>
      <c r="C333" s="11"/>
      <c r="D333" s="11"/>
      <c r="E333" s="6"/>
      <c r="F333" s="11"/>
    </row>
    <row r="334" spans="1:7" s="3" customFormat="1" ht="12.75">
      <c r="A334" s="62" t="s">
        <v>4</v>
      </c>
      <c r="B334" s="29"/>
      <c r="C334" s="30"/>
      <c r="D334" s="31"/>
      <c r="E334" s="32"/>
      <c r="F334" s="31"/>
      <c r="G334" s="33"/>
    </row>
    <row r="335" spans="1:6" s="16" customFormat="1" ht="12.75">
      <c r="A335" s="63"/>
      <c r="B335" s="21"/>
      <c r="C335" s="71"/>
      <c r="D335" s="18"/>
      <c r="E335" s="19"/>
      <c r="F335" s="18"/>
    </row>
    <row r="336" spans="1:6" s="16" customFormat="1" ht="12.75">
      <c r="A336" s="7" t="s">
        <v>43</v>
      </c>
      <c r="B336" s="8" t="s">
        <v>0</v>
      </c>
      <c r="C336" s="23" t="s">
        <v>1</v>
      </c>
      <c r="D336" s="18"/>
      <c r="E336" s="19"/>
      <c r="F336" s="18"/>
    </row>
    <row r="337" spans="1:6" s="16" customFormat="1" ht="12.75">
      <c r="A337" s="10" t="s">
        <v>198</v>
      </c>
      <c r="B337" s="11">
        <v>380</v>
      </c>
      <c r="C337" s="11" t="s">
        <v>205</v>
      </c>
      <c r="D337" s="18"/>
      <c r="E337" s="19"/>
      <c r="F337" s="18"/>
    </row>
    <row r="338" spans="1:6" s="16" customFormat="1" ht="12.75">
      <c r="A338" s="10" t="s">
        <v>463</v>
      </c>
      <c r="B338" s="11">
        <v>312</v>
      </c>
      <c r="C338" s="11" t="s">
        <v>478</v>
      </c>
      <c r="D338" s="18"/>
      <c r="E338" s="19"/>
      <c r="F338" s="18"/>
    </row>
    <row r="339" spans="1:6" s="16" customFormat="1" ht="12.75">
      <c r="A339" s="10" t="s">
        <v>240</v>
      </c>
      <c r="B339" s="11">
        <v>89</v>
      </c>
      <c r="C339" s="11" t="s">
        <v>245</v>
      </c>
      <c r="D339" s="18"/>
      <c r="E339" s="19"/>
      <c r="F339" s="18"/>
    </row>
    <row r="340" spans="1:6" s="16" customFormat="1" ht="12.75">
      <c r="A340" s="10" t="s">
        <v>396</v>
      </c>
      <c r="B340" s="11">
        <v>123</v>
      </c>
      <c r="C340" s="87" t="s">
        <v>398</v>
      </c>
      <c r="D340" s="18"/>
      <c r="E340" s="19"/>
      <c r="F340" s="18"/>
    </row>
    <row r="341" spans="1:6" s="16" customFormat="1" ht="12" customHeight="1">
      <c r="A341" s="10"/>
      <c r="B341" s="11"/>
      <c r="C341" s="83"/>
      <c r="D341" s="18"/>
      <c r="E341" s="19"/>
      <c r="F341" s="18"/>
    </row>
    <row r="342" spans="1:6" s="16" customFormat="1" ht="12" customHeight="1">
      <c r="A342" s="7" t="s">
        <v>56</v>
      </c>
      <c r="B342" s="8" t="s">
        <v>0</v>
      </c>
      <c r="C342" s="23" t="s">
        <v>1</v>
      </c>
      <c r="D342" s="18"/>
      <c r="E342" s="19"/>
      <c r="F342" s="18"/>
    </row>
    <row r="343" spans="1:6" s="16" customFormat="1" ht="12" customHeight="1">
      <c r="A343" s="20" t="s">
        <v>265</v>
      </c>
      <c r="B343" s="21">
        <v>359</v>
      </c>
      <c r="C343" s="89" t="s">
        <v>271</v>
      </c>
      <c r="D343" s="18"/>
      <c r="E343" s="19"/>
      <c r="F343" s="21">
        <v>359</v>
      </c>
    </row>
    <row r="344" spans="1:6" s="16" customFormat="1" ht="12" customHeight="1">
      <c r="A344" s="10" t="s">
        <v>463</v>
      </c>
      <c r="B344" s="11">
        <v>364</v>
      </c>
      <c r="C344" s="11" t="s">
        <v>477</v>
      </c>
      <c r="D344" s="18"/>
      <c r="E344" s="19"/>
      <c r="F344" s="21">
        <v>364</v>
      </c>
    </row>
    <row r="345" spans="1:6" s="16" customFormat="1" ht="12" customHeight="1">
      <c r="A345" s="20" t="s">
        <v>140</v>
      </c>
      <c r="B345" s="11">
        <v>81</v>
      </c>
      <c r="C345" s="88" t="s">
        <v>162</v>
      </c>
      <c r="D345" s="18"/>
      <c r="E345" s="19"/>
      <c r="F345" s="21">
        <v>81</v>
      </c>
    </row>
    <row r="346" spans="1:6" s="16" customFormat="1" ht="12" customHeight="1">
      <c r="A346" s="10" t="s">
        <v>285</v>
      </c>
      <c r="B346" s="11">
        <v>109</v>
      </c>
      <c r="C346" s="77" t="s">
        <v>333</v>
      </c>
      <c r="D346" s="18"/>
      <c r="E346" s="19"/>
      <c r="F346" s="21">
        <v>109</v>
      </c>
    </row>
    <row r="347" spans="1:6" s="16" customFormat="1" ht="12" customHeight="1">
      <c r="A347" s="10" t="s">
        <v>88</v>
      </c>
      <c r="B347" s="24">
        <v>199</v>
      </c>
      <c r="C347" s="87" t="s">
        <v>334</v>
      </c>
      <c r="D347" s="18"/>
      <c r="E347" s="19"/>
      <c r="F347" s="21">
        <v>199</v>
      </c>
    </row>
    <row r="348" spans="1:6" s="16" customFormat="1" ht="12" customHeight="1">
      <c r="A348" s="10" t="s">
        <v>315</v>
      </c>
      <c r="B348" s="11">
        <v>191</v>
      </c>
      <c r="C348" s="77" t="s">
        <v>332</v>
      </c>
      <c r="D348" s="18"/>
      <c r="E348" s="19"/>
      <c r="F348" s="21"/>
    </row>
    <row r="349" spans="1:6" s="16" customFormat="1" ht="12" customHeight="1">
      <c r="A349" s="10" t="s">
        <v>96</v>
      </c>
      <c r="B349" s="24">
        <v>172</v>
      </c>
      <c r="C349" s="87" t="s">
        <v>335</v>
      </c>
      <c r="D349" s="18"/>
      <c r="E349" s="19"/>
      <c r="F349" s="21"/>
    </row>
    <row r="350" spans="1:6" s="16" customFormat="1" ht="12" customHeight="1">
      <c r="A350" s="10" t="s">
        <v>102</v>
      </c>
      <c r="B350" s="24">
        <v>153</v>
      </c>
      <c r="C350" s="87" t="s">
        <v>336</v>
      </c>
      <c r="D350" s="18"/>
      <c r="E350" s="19"/>
      <c r="F350" s="21"/>
    </row>
    <row r="351" spans="1:6" s="16" customFormat="1" ht="12" customHeight="1">
      <c r="A351" s="10" t="s">
        <v>396</v>
      </c>
      <c r="B351" s="11">
        <v>141</v>
      </c>
      <c r="C351" s="87" t="s">
        <v>397</v>
      </c>
      <c r="D351" s="18"/>
      <c r="E351" s="19"/>
      <c r="F351" s="21"/>
    </row>
    <row r="352" spans="1:6" s="16" customFormat="1" ht="12" customHeight="1">
      <c r="A352" s="10" t="s">
        <v>350</v>
      </c>
      <c r="B352" s="11">
        <v>106</v>
      </c>
      <c r="C352" s="77" t="s">
        <v>355</v>
      </c>
      <c r="D352" s="18"/>
      <c r="E352" s="19"/>
      <c r="F352" s="21"/>
    </row>
    <row r="353" spans="1:7" s="16" customFormat="1" ht="12" customHeight="1">
      <c r="A353" s="10" t="s">
        <v>380</v>
      </c>
      <c r="B353" s="11">
        <v>148</v>
      </c>
      <c r="C353" s="11" t="s">
        <v>383</v>
      </c>
      <c r="D353" s="18"/>
      <c r="E353" s="19"/>
      <c r="F353" s="21">
        <v>148</v>
      </c>
      <c r="G353" s="3">
        <f>SUM(F343:F353)</f>
        <v>1260</v>
      </c>
    </row>
    <row r="354" spans="1:6" s="16" customFormat="1" ht="12.75">
      <c r="A354" s="10"/>
      <c r="B354" s="21"/>
      <c r="C354" s="84"/>
      <c r="D354" s="18"/>
      <c r="E354" s="19"/>
      <c r="F354" s="18"/>
    </row>
    <row r="355" spans="1:6" s="3" customFormat="1" ht="12.75">
      <c r="A355" s="7" t="s">
        <v>25</v>
      </c>
      <c r="B355" s="8" t="s">
        <v>0</v>
      </c>
      <c r="C355" s="23" t="s">
        <v>1</v>
      </c>
      <c r="D355" s="8"/>
      <c r="E355" s="6"/>
      <c r="F355" s="11"/>
    </row>
    <row r="356" spans="1:6" s="3" customFormat="1" ht="12.75">
      <c r="A356" s="20" t="s">
        <v>265</v>
      </c>
      <c r="B356" s="21">
        <v>486</v>
      </c>
      <c r="C356" s="89" t="s">
        <v>268</v>
      </c>
      <c r="D356" s="8"/>
      <c r="E356" s="6"/>
      <c r="F356" s="11">
        <v>486</v>
      </c>
    </row>
    <row r="357" spans="1:6" s="3" customFormat="1" ht="12.75">
      <c r="A357" s="10" t="s">
        <v>463</v>
      </c>
      <c r="B357" s="11">
        <v>488</v>
      </c>
      <c r="C357" s="11" t="s">
        <v>475</v>
      </c>
      <c r="D357" s="8"/>
      <c r="E357" s="6"/>
      <c r="F357" s="11">
        <v>488</v>
      </c>
    </row>
    <row r="358" spans="1:6" s="3" customFormat="1" ht="12.75">
      <c r="A358" s="10" t="s">
        <v>238</v>
      </c>
      <c r="B358" s="11">
        <v>451</v>
      </c>
      <c r="C358" s="11" t="s">
        <v>230</v>
      </c>
      <c r="D358" s="11"/>
      <c r="E358" s="6"/>
      <c r="F358" s="11"/>
    </row>
    <row r="359" spans="1:6" s="3" customFormat="1" ht="12.75">
      <c r="A359" s="10" t="s">
        <v>304</v>
      </c>
      <c r="B359" s="11">
        <v>503</v>
      </c>
      <c r="C359" s="11" t="s">
        <v>305</v>
      </c>
      <c r="D359" s="11"/>
      <c r="E359" s="6"/>
      <c r="F359" s="11">
        <v>503</v>
      </c>
    </row>
    <row r="360" spans="1:6" s="3" customFormat="1" ht="12.75">
      <c r="A360" s="10" t="s">
        <v>112</v>
      </c>
      <c r="B360" s="11">
        <v>429</v>
      </c>
      <c r="C360" s="72">
        <v>1.673611111111111</v>
      </c>
      <c r="D360" s="8"/>
      <c r="E360" s="6"/>
      <c r="F360" s="11"/>
    </row>
    <row r="361" spans="1:6" s="3" customFormat="1" ht="12.75">
      <c r="A361" s="10" t="s">
        <v>440</v>
      </c>
      <c r="B361" s="11">
        <v>427</v>
      </c>
      <c r="C361" s="72" t="s">
        <v>446</v>
      </c>
      <c r="D361" s="8"/>
      <c r="E361" s="6"/>
      <c r="F361" s="11"/>
    </row>
    <row r="362" spans="1:6" s="3" customFormat="1" ht="12.75">
      <c r="A362" s="20" t="s">
        <v>140</v>
      </c>
      <c r="B362" s="11">
        <v>403</v>
      </c>
      <c r="C362" s="88" t="s">
        <v>156</v>
      </c>
      <c r="D362" s="8"/>
      <c r="E362" s="6"/>
      <c r="F362" s="11"/>
    </row>
    <row r="363" spans="1:6" s="3" customFormat="1" ht="12.75">
      <c r="A363" s="20" t="s">
        <v>460</v>
      </c>
      <c r="B363" s="11">
        <v>390</v>
      </c>
      <c r="C363" s="88" t="s">
        <v>462</v>
      </c>
      <c r="D363" s="8"/>
      <c r="E363" s="6"/>
      <c r="F363" s="11"/>
    </row>
    <row r="364" spans="1:8" s="16" customFormat="1" ht="12.75">
      <c r="A364" s="10" t="s">
        <v>82</v>
      </c>
      <c r="B364" s="21">
        <v>473</v>
      </c>
      <c r="C364" s="86">
        <v>0.043159722222222224</v>
      </c>
      <c r="D364" s="21"/>
      <c r="E364" s="21"/>
      <c r="F364" s="21">
        <v>473</v>
      </c>
      <c r="H364" s="73"/>
    </row>
    <row r="365" spans="1:8" s="16" customFormat="1" ht="12.75">
      <c r="A365" s="10" t="s">
        <v>285</v>
      </c>
      <c r="B365" s="11">
        <v>377</v>
      </c>
      <c r="C365" s="77" t="s">
        <v>321</v>
      </c>
      <c r="D365" s="21"/>
      <c r="E365" s="21"/>
      <c r="F365" s="21"/>
      <c r="H365" s="73"/>
    </row>
    <row r="366" spans="1:8" s="16" customFormat="1" ht="12.75">
      <c r="A366" s="10" t="s">
        <v>214</v>
      </c>
      <c r="B366" s="21">
        <v>417</v>
      </c>
      <c r="C366" s="87" t="s">
        <v>215</v>
      </c>
      <c r="D366" s="21"/>
      <c r="E366" s="21"/>
      <c r="F366" s="21">
        <v>417</v>
      </c>
      <c r="H366" s="73"/>
    </row>
    <row r="367" spans="1:8" s="16" customFormat="1" ht="12.75">
      <c r="A367" s="10" t="s">
        <v>315</v>
      </c>
      <c r="B367" s="21">
        <v>402</v>
      </c>
      <c r="C367" s="87" t="s">
        <v>320</v>
      </c>
      <c r="D367" s="21"/>
      <c r="E367" s="21"/>
      <c r="F367" s="21"/>
      <c r="H367" s="73"/>
    </row>
    <row r="368" spans="1:8" s="16" customFormat="1" ht="12.75">
      <c r="A368" s="10" t="s">
        <v>102</v>
      </c>
      <c r="B368" s="21">
        <v>387</v>
      </c>
      <c r="C368" s="86">
        <v>0.06476851851851852</v>
      </c>
      <c r="D368" s="21"/>
      <c r="E368" s="21"/>
      <c r="F368" s="21"/>
      <c r="H368" s="73"/>
    </row>
    <row r="369" spans="1:8" s="16" customFormat="1" ht="12.75">
      <c r="A369" s="10" t="s">
        <v>350</v>
      </c>
      <c r="B369" s="11">
        <v>385</v>
      </c>
      <c r="C369" s="77" t="s">
        <v>354</v>
      </c>
      <c r="D369" s="21"/>
      <c r="E369" s="21"/>
      <c r="F369" s="21"/>
      <c r="H369" s="73"/>
    </row>
    <row r="370" spans="1:8" s="16" customFormat="1" ht="12.75">
      <c r="A370" s="10" t="s">
        <v>88</v>
      </c>
      <c r="B370" s="24">
        <v>304</v>
      </c>
      <c r="C370" s="86">
        <v>0.06925925925925926</v>
      </c>
      <c r="D370" s="21"/>
      <c r="E370" s="21"/>
      <c r="F370" s="21"/>
      <c r="G370" s="3">
        <f>SUM(F356:F370)</f>
        <v>2367</v>
      </c>
      <c r="H370" s="73"/>
    </row>
    <row r="371" spans="1:8" s="16" customFormat="1" ht="12.75">
      <c r="A371" s="10"/>
      <c r="B371" s="21"/>
      <c r="C371" s="78"/>
      <c r="D371" s="21"/>
      <c r="E371" s="21"/>
      <c r="F371" s="21"/>
      <c r="H371" s="73"/>
    </row>
    <row r="372" spans="1:8" s="16" customFormat="1" ht="13.5" customHeight="1">
      <c r="A372" s="7" t="s">
        <v>77</v>
      </c>
      <c r="B372" s="8" t="s">
        <v>0</v>
      </c>
      <c r="C372" s="23" t="s">
        <v>1</v>
      </c>
      <c r="D372" s="21"/>
      <c r="E372" s="21"/>
      <c r="F372" s="21"/>
      <c r="H372" s="73"/>
    </row>
    <row r="373" spans="1:8" s="16" customFormat="1" ht="13.5" customHeight="1">
      <c r="A373" s="10" t="s">
        <v>260</v>
      </c>
      <c r="B373" s="11">
        <v>303</v>
      </c>
      <c r="C373" s="81">
        <v>0.3680555555555556</v>
      </c>
      <c r="D373" s="21"/>
      <c r="E373" s="21"/>
      <c r="F373" s="11">
        <v>303</v>
      </c>
      <c r="H373" s="73"/>
    </row>
    <row r="374" spans="1:8" s="16" customFormat="1" ht="13.5" customHeight="1">
      <c r="A374" s="10" t="s">
        <v>251</v>
      </c>
      <c r="B374" s="11">
        <v>439</v>
      </c>
      <c r="C374" s="11" t="s">
        <v>252</v>
      </c>
      <c r="D374" s="21"/>
      <c r="E374" s="21"/>
      <c r="F374" s="11">
        <v>439</v>
      </c>
      <c r="H374" s="73"/>
    </row>
    <row r="375" spans="1:8" s="16" customFormat="1" ht="13.5" customHeight="1">
      <c r="A375" s="10" t="s">
        <v>375</v>
      </c>
      <c r="B375" s="11">
        <v>426</v>
      </c>
      <c r="C375" s="11" t="s">
        <v>376</v>
      </c>
      <c r="D375" s="21"/>
      <c r="E375" s="21"/>
      <c r="F375" s="11">
        <v>426</v>
      </c>
      <c r="H375" s="73"/>
    </row>
    <row r="376" spans="1:8" s="16" customFormat="1" ht="13.5" customHeight="1">
      <c r="A376" s="10" t="s">
        <v>285</v>
      </c>
      <c r="B376" s="11">
        <v>388</v>
      </c>
      <c r="C376" s="77" t="s">
        <v>286</v>
      </c>
      <c r="D376" s="21"/>
      <c r="E376" s="21"/>
      <c r="F376" s="11">
        <v>388</v>
      </c>
      <c r="H376" s="73"/>
    </row>
    <row r="377" spans="1:8" s="16" customFormat="1" ht="13.5" customHeight="1">
      <c r="A377" s="10" t="s">
        <v>357</v>
      </c>
      <c r="B377" s="11">
        <v>453</v>
      </c>
      <c r="C377" s="11" t="s">
        <v>359</v>
      </c>
      <c r="D377" s="21"/>
      <c r="E377" s="21"/>
      <c r="F377" s="11">
        <v>453</v>
      </c>
      <c r="G377" s="3">
        <f>SUM(F373:F377)</f>
        <v>2009</v>
      </c>
      <c r="H377" s="73"/>
    </row>
    <row r="378" spans="1:8" s="16" customFormat="1" ht="13.5" customHeight="1">
      <c r="A378" s="10" t="s">
        <v>396</v>
      </c>
      <c r="B378" s="11">
        <v>389</v>
      </c>
      <c r="C378" s="87" t="s">
        <v>399</v>
      </c>
      <c r="D378" s="21"/>
      <c r="E378" s="21"/>
      <c r="F378" s="11"/>
      <c r="G378" s="3"/>
      <c r="H378" s="73"/>
    </row>
    <row r="379" spans="1:9" s="3" customFormat="1" ht="12.75">
      <c r="A379" s="10"/>
      <c r="B379" s="11"/>
      <c r="C379" s="85"/>
      <c r="E379" s="6"/>
      <c r="F379" s="11"/>
      <c r="G379" s="68"/>
      <c r="H379" s="16"/>
      <c r="I379" s="16"/>
    </row>
    <row r="380" spans="1:9" s="3" customFormat="1" ht="12.75">
      <c r="A380" s="7" t="s">
        <v>16</v>
      </c>
      <c r="B380" s="8" t="s">
        <v>0</v>
      </c>
      <c r="C380" s="23" t="s">
        <v>1</v>
      </c>
      <c r="D380" s="8"/>
      <c r="E380" s="6"/>
      <c r="F380" s="11"/>
      <c r="G380" s="68"/>
      <c r="H380" s="16"/>
      <c r="I380" s="16"/>
    </row>
    <row r="381" spans="1:9" s="3" customFormat="1" ht="12.75">
      <c r="A381" s="10" t="s">
        <v>249</v>
      </c>
      <c r="B381" s="11">
        <v>508</v>
      </c>
      <c r="C381" s="11" t="s">
        <v>254</v>
      </c>
      <c r="D381" s="8"/>
      <c r="E381" s="6"/>
      <c r="F381" s="11">
        <v>508</v>
      </c>
      <c r="G381" s="68"/>
      <c r="H381" s="16"/>
      <c r="I381" s="16"/>
    </row>
    <row r="382" spans="1:9" s="3" customFormat="1" ht="12.75">
      <c r="A382" s="10" t="s">
        <v>251</v>
      </c>
      <c r="B382" s="11">
        <v>507</v>
      </c>
      <c r="C382" s="11" t="s">
        <v>255</v>
      </c>
      <c r="D382" s="8"/>
      <c r="E382" s="6"/>
      <c r="F382" s="11">
        <v>507</v>
      </c>
      <c r="G382" s="68"/>
      <c r="H382" s="16"/>
      <c r="I382" s="16"/>
    </row>
    <row r="383" spans="1:9" s="3" customFormat="1" ht="12.75">
      <c r="A383" s="20" t="s">
        <v>337</v>
      </c>
      <c r="B383" s="11">
        <v>604</v>
      </c>
      <c r="C383" s="88" t="s">
        <v>341</v>
      </c>
      <c r="D383" s="8"/>
      <c r="E383" s="6"/>
      <c r="F383" s="11">
        <v>604</v>
      </c>
      <c r="G383" s="68"/>
      <c r="H383" s="16"/>
      <c r="I383" s="16"/>
    </row>
    <row r="384" spans="1:9" s="3" customFormat="1" ht="12.75">
      <c r="A384" s="10" t="s">
        <v>206</v>
      </c>
      <c r="B384" s="11">
        <v>636</v>
      </c>
      <c r="C384" s="11" t="s">
        <v>207</v>
      </c>
      <c r="D384" s="11"/>
      <c r="E384" s="6"/>
      <c r="F384" s="11">
        <v>636</v>
      </c>
      <c r="G384" s="68"/>
      <c r="H384" s="16"/>
      <c r="I384" s="16"/>
    </row>
    <row r="385" spans="1:9" s="3" customFormat="1" ht="12.75">
      <c r="A385" s="10" t="s">
        <v>384</v>
      </c>
      <c r="B385" s="11">
        <v>630</v>
      </c>
      <c r="C385" s="11" t="s">
        <v>385</v>
      </c>
      <c r="D385" s="11"/>
      <c r="E385" s="6"/>
      <c r="F385" s="11"/>
      <c r="G385" s="68"/>
      <c r="H385" s="16"/>
      <c r="I385" s="16"/>
    </row>
    <row r="386" spans="1:9" s="3" customFormat="1" ht="12.75">
      <c r="A386" s="10" t="s">
        <v>240</v>
      </c>
      <c r="B386" s="11">
        <v>589</v>
      </c>
      <c r="C386" s="11" t="s">
        <v>241</v>
      </c>
      <c r="D386" s="11"/>
      <c r="E386" s="6"/>
      <c r="F386" s="11"/>
      <c r="G386" s="68"/>
      <c r="H386" s="16"/>
      <c r="I386" s="16"/>
    </row>
    <row r="387" spans="1:9" s="3" customFormat="1" ht="12.75">
      <c r="A387" s="20" t="s">
        <v>239</v>
      </c>
      <c r="B387" s="11">
        <v>514</v>
      </c>
      <c r="C387" s="11" t="s">
        <v>235</v>
      </c>
      <c r="D387" s="11"/>
      <c r="E387" s="6"/>
      <c r="F387" s="11"/>
      <c r="G387" s="68"/>
      <c r="H387" s="16"/>
      <c r="I387" s="16"/>
    </row>
    <row r="388" spans="1:9" s="3" customFormat="1" ht="12.75">
      <c r="A388" s="10" t="s">
        <v>82</v>
      </c>
      <c r="B388" s="21">
        <v>688</v>
      </c>
      <c r="C388" s="78">
        <v>2.2666666666666666</v>
      </c>
      <c r="D388" s="8"/>
      <c r="E388" s="6"/>
      <c r="F388" s="11">
        <v>688</v>
      </c>
      <c r="G388" s="68"/>
      <c r="H388" s="16"/>
      <c r="I388" s="16"/>
    </row>
    <row r="389" spans="1:9" s="3" customFormat="1" ht="12.75">
      <c r="A389" s="10" t="s">
        <v>285</v>
      </c>
      <c r="B389" s="11">
        <v>551</v>
      </c>
      <c r="C389" s="77" t="s">
        <v>297</v>
      </c>
      <c r="D389" s="8"/>
      <c r="E389" s="6"/>
      <c r="F389" s="11"/>
      <c r="G389" s="68"/>
      <c r="H389" s="16"/>
      <c r="I389" s="16"/>
    </row>
    <row r="390" spans="1:9" s="3" customFormat="1" ht="12.75">
      <c r="A390" s="10" t="s">
        <v>88</v>
      </c>
      <c r="B390" s="24">
        <v>669</v>
      </c>
      <c r="C390" s="86">
        <v>0.05403935185185185</v>
      </c>
      <c r="D390" s="8"/>
      <c r="E390" s="6"/>
      <c r="F390" s="11">
        <v>669</v>
      </c>
      <c r="G390" s="68"/>
      <c r="H390" s="16"/>
      <c r="I390" s="16"/>
    </row>
    <row r="391" spans="1:8" s="16" customFormat="1" ht="12.75">
      <c r="A391" s="10" t="s">
        <v>99</v>
      </c>
      <c r="B391" s="11">
        <v>614</v>
      </c>
      <c r="C391" s="77">
        <v>0.05579861111111111</v>
      </c>
      <c r="D391" s="21"/>
      <c r="E391" s="22"/>
      <c r="F391" s="21"/>
      <c r="G391" s="3">
        <f>SUM(F381:F391)</f>
        <v>3612</v>
      </c>
      <c r="H391" s="73"/>
    </row>
    <row r="392" spans="1:8" s="16" customFormat="1" ht="12.75">
      <c r="A392" s="10"/>
      <c r="B392" s="11"/>
      <c r="C392" s="77"/>
      <c r="D392" s="21"/>
      <c r="E392" s="22"/>
      <c r="F392" s="21"/>
      <c r="H392" s="73"/>
    </row>
    <row r="393" spans="1:6" s="3" customFormat="1" ht="12" customHeight="1">
      <c r="A393" s="7" t="s">
        <v>37</v>
      </c>
      <c r="B393" s="8" t="s">
        <v>0</v>
      </c>
      <c r="C393" s="23" t="s">
        <v>1</v>
      </c>
      <c r="D393" s="8"/>
      <c r="E393" s="6"/>
      <c r="F393" s="11"/>
    </row>
    <row r="394" spans="1:6" s="3" customFormat="1" ht="12" customHeight="1">
      <c r="A394" s="10" t="s">
        <v>463</v>
      </c>
      <c r="B394" s="11">
        <v>474</v>
      </c>
      <c r="C394" s="11" t="s">
        <v>476</v>
      </c>
      <c r="D394" s="8"/>
      <c r="E394" s="6"/>
      <c r="F394" s="11"/>
    </row>
    <row r="395" spans="1:6" s="3" customFormat="1" ht="12" customHeight="1">
      <c r="A395" s="7"/>
      <c r="B395" s="8"/>
      <c r="C395" s="23"/>
      <c r="D395" s="8"/>
      <c r="E395" s="6"/>
      <c r="F395" s="11"/>
    </row>
    <row r="396" spans="1:6" s="3" customFormat="1" ht="12" customHeight="1">
      <c r="A396" s="7" t="s">
        <v>100</v>
      </c>
      <c r="B396" s="8" t="s">
        <v>0</v>
      </c>
      <c r="C396" s="23" t="s">
        <v>1</v>
      </c>
      <c r="D396" s="8"/>
      <c r="E396" s="6"/>
      <c r="F396" s="11"/>
    </row>
    <row r="397" spans="1:6" s="3" customFormat="1" ht="12" customHeight="1">
      <c r="A397" s="10" t="s">
        <v>99</v>
      </c>
      <c r="B397" s="11">
        <v>586</v>
      </c>
      <c r="C397" s="77">
        <v>0.05684027777777778</v>
      </c>
      <c r="D397" s="8"/>
      <c r="E397" s="6"/>
      <c r="F397" s="11"/>
    </row>
    <row r="398" spans="1:8" s="16" customFormat="1" ht="12.75">
      <c r="A398" s="10"/>
      <c r="B398" s="11"/>
      <c r="C398" s="85"/>
      <c r="D398" s="21"/>
      <c r="E398" s="22"/>
      <c r="F398" s="21"/>
      <c r="H398" s="73"/>
    </row>
    <row r="399" spans="1:8" s="16" customFormat="1" ht="12.75">
      <c r="A399" s="7" t="s">
        <v>52</v>
      </c>
      <c r="B399" s="8" t="s">
        <v>0</v>
      </c>
      <c r="C399" s="23" t="s">
        <v>1</v>
      </c>
      <c r="D399" s="21"/>
      <c r="E399" s="22"/>
      <c r="F399" s="21"/>
      <c r="H399" s="73"/>
    </row>
    <row r="400" spans="1:8" s="16" customFormat="1" ht="12.75">
      <c r="A400" s="10" t="s">
        <v>132</v>
      </c>
      <c r="B400" s="11">
        <v>504</v>
      </c>
      <c r="C400" s="88" t="s">
        <v>134</v>
      </c>
      <c r="D400" s="21"/>
      <c r="E400" s="22"/>
      <c r="F400" s="21"/>
      <c r="H400" s="73"/>
    </row>
    <row r="401" spans="1:8" s="16" customFormat="1" ht="12.75">
      <c r="A401" s="10" t="s">
        <v>220</v>
      </c>
      <c r="B401" s="11">
        <v>481</v>
      </c>
      <c r="C401" s="88" t="s">
        <v>221</v>
      </c>
      <c r="D401" s="21"/>
      <c r="E401" s="22"/>
      <c r="F401" s="21"/>
      <c r="H401" s="73"/>
    </row>
    <row r="402" spans="1:8" s="16" customFormat="1" ht="12.75">
      <c r="A402" s="20" t="s">
        <v>140</v>
      </c>
      <c r="B402" s="11">
        <v>483</v>
      </c>
      <c r="C402" s="88" t="s">
        <v>151</v>
      </c>
      <c r="D402" s="21"/>
      <c r="E402" s="22"/>
      <c r="F402" s="21"/>
      <c r="H402" s="73"/>
    </row>
    <row r="403" spans="1:8" s="16" customFormat="1" ht="12.75">
      <c r="A403" s="10" t="s">
        <v>99</v>
      </c>
      <c r="B403" s="11">
        <v>473</v>
      </c>
      <c r="C403" s="77">
        <v>0.061053240740740734</v>
      </c>
      <c r="D403" s="21"/>
      <c r="E403" s="22"/>
      <c r="F403" s="21"/>
      <c r="H403" s="73"/>
    </row>
    <row r="404" spans="1:6" s="16" customFormat="1" ht="12.75">
      <c r="A404" s="22"/>
      <c r="B404" s="21"/>
      <c r="C404" s="84"/>
      <c r="D404" s="21"/>
      <c r="E404" s="22"/>
      <c r="F404" s="21"/>
    </row>
    <row r="405" spans="1:6" s="3" customFormat="1" ht="12.75">
      <c r="A405" s="7" t="s">
        <v>19</v>
      </c>
      <c r="B405" s="8" t="s">
        <v>0</v>
      </c>
      <c r="C405" s="23" t="s">
        <v>1</v>
      </c>
      <c r="D405" s="8"/>
      <c r="E405" s="6"/>
      <c r="F405" s="11"/>
    </row>
    <row r="406" spans="1:6" s="3" customFormat="1" ht="12.75">
      <c r="A406" s="20" t="s">
        <v>265</v>
      </c>
      <c r="B406" s="21">
        <v>438</v>
      </c>
      <c r="C406" s="89" t="s">
        <v>270</v>
      </c>
      <c r="D406" s="8"/>
      <c r="E406" s="6"/>
      <c r="F406" s="11">
        <v>438</v>
      </c>
    </row>
    <row r="407" spans="1:6" s="3" customFormat="1" ht="12.75">
      <c r="A407" s="10" t="s">
        <v>113</v>
      </c>
      <c r="B407" s="11">
        <v>411</v>
      </c>
      <c r="C407" s="88" t="s">
        <v>117</v>
      </c>
      <c r="D407" s="8"/>
      <c r="E407" s="6"/>
      <c r="F407" s="11"/>
    </row>
    <row r="408" spans="1:6" s="3" customFormat="1" ht="12.75">
      <c r="A408" s="10" t="s">
        <v>132</v>
      </c>
      <c r="B408" s="11">
        <v>423</v>
      </c>
      <c r="C408" s="88" t="s">
        <v>135</v>
      </c>
      <c r="D408" s="8"/>
      <c r="E408" s="6"/>
      <c r="F408" s="11">
        <v>423</v>
      </c>
    </row>
    <row r="409" spans="1:6" s="3" customFormat="1" ht="12.75">
      <c r="A409" s="10" t="s">
        <v>373</v>
      </c>
      <c r="B409" s="11">
        <v>451</v>
      </c>
      <c r="C409" s="88" t="s">
        <v>374</v>
      </c>
      <c r="D409" s="8"/>
      <c r="E409" s="6"/>
      <c r="F409" s="11">
        <v>451</v>
      </c>
    </row>
    <row r="410" spans="1:6" s="3" customFormat="1" ht="12.75">
      <c r="A410" s="10" t="s">
        <v>366</v>
      </c>
      <c r="B410" s="11">
        <v>293</v>
      </c>
      <c r="C410" s="88" t="s">
        <v>367</v>
      </c>
      <c r="D410" s="8"/>
      <c r="E410" s="6"/>
      <c r="F410" s="11">
        <v>293</v>
      </c>
    </row>
    <row r="411" spans="1:6" s="3" customFormat="1" ht="12.75">
      <c r="A411" s="10" t="s">
        <v>107</v>
      </c>
      <c r="B411" s="11">
        <v>245</v>
      </c>
      <c r="C411" s="72">
        <v>1.9041666666666668</v>
      </c>
      <c r="D411" s="8"/>
      <c r="E411" s="6"/>
      <c r="F411" s="11"/>
    </row>
    <row r="412" spans="1:6" s="3" customFormat="1" ht="12.75">
      <c r="A412" s="20" t="s">
        <v>140</v>
      </c>
      <c r="B412" s="11">
        <v>232</v>
      </c>
      <c r="C412" s="88" t="s">
        <v>161</v>
      </c>
      <c r="D412" s="8"/>
      <c r="E412" s="6"/>
      <c r="F412" s="11"/>
    </row>
    <row r="413" spans="1:6" s="3" customFormat="1" ht="12.75">
      <c r="A413" s="20" t="s">
        <v>239</v>
      </c>
      <c r="B413" s="11">
        <v>145</v>
      </c>
      <c r="C413" s="88" t="s">
        <v>233</v>
      </c>
      <c r="D413" s="8"/>
      <c r="E413" s="6"/>
      <c r="F413" s="11"/>
    </row>
    <row r="414" spans="1:6" s="3" customFormat="1" ht="12.75">
      <c r="A414" s="10" t="s">
        <v>285</v>
      </c>
      <c r="B414" s="11">
        <v>178</v>
      </c>
      <c r="C414" s="77" t="s">
        <v>328</v>
      </c>
      <c r="D414" s="8"/>
      <c r="E414" s="6"/>
      <c r="F414" s="11">
        <v>178</v>
      </c>
    </row>
    <row r="415" spans="1:6" s="3" customFormat="1" ht="12.75">
      <c r="A415" s="10" t="s">
        <v>315</v>
      </c>
      <c r="B415" s="11">
        <v>320</v>
      </c>
      <c r="C415" s="77" t="s">
        <v>329</v>
      </c>
      <c r="D415" s="8"/>
      <c r="E415" s="6"/>
      <c r="F415" s="11">
        <v>320</v>
      </c>
    </row>
    <row r="416" spans="1:6" s="3" customFormat="1" ht="12.75">
      <c r="A416" s="10" t="s">
        <v>396</v>
      </c>
      <c r="B416" s="11">
        <v>250</v>
      </c>
      <c r="C416" s="87" t="s">
        <v>400</v>
      </c>
      <c r="D416" s="8"/>
      <c r="E416" s="6"/>
      <c r="F416" s="11"/>
    </row>
    <row r="417" spans="1:6" s="3" customFormat="1" ht="12.75">
      <c r="A417" s="10" t="s">
        <v>102</v>
      </c>
      <c r="B417" s="11">
        <v>245</v>
      </c>
      <c r="C417" s="87" t="s">
        <v>330</v>
      </c>
      <c r="D417" s="11"/>
      <c r="E417" s="6"/>
      <c r="F417" s="11"/>
    </row>
    <row r="418" spans="1:6" s="3" customFormat="1" ht="12.75">
      <c r="A418" s="10" t="s">
        <v>350</v>
      </c>
      <c r="B418" s="11">
        <v>385</v>
      </c>
      <c r="C418" s="77" t="s">
        <v>356</v>
      </c>
      <c r="D418" s="11"/>
      <c r="E418" s="6"/>
      <c r="F418" s="11"/>
    </row>
    <row r="419" spans="1:7" s="3" customFormat="1" ht="12.75">
      <c r="A419" s="10" t="s">
        <v>88</v>
      </c>
      <c r="B419" s="24">
        <v>229</v>
      </c>
      <c r="C419" s="87" t="s">
        <v>331</v>
      </c>
      <c r="D419" s="8"/>
      <c r="E419" s="6"/>
      <c r="F419" s="11"/>
      <c r="G419" s="3">
        <f>SUM(F406:F419)</f>
        <v>2103</v>
      </c>
    </row>
    <row r="420" spans="1:6" s="3" customFormat="1" ht="12.75">
      <c r="A420" s="10"/>
      <c r="B420" s="11"/>
      <c r="C420" s="6"/>
      <c r="D420" s="24"/>
      <c r="E420" s="23"/>
      <c r="F420" s="8"/>
    </row>
    <row r="421" spans="1:6" s="3" customFormat="1" ht="12.75">
      <c r="A421" s="7" t="s">
        <v>33</v>
      </c>
      <c r="B421" s="8" t="s">
        <v>0</v>
      </c>
      <c r="C421" s="23" t="s">
        <v>1</v>
      </c>
      <c r="D421" s="8"/>
      <c r="E421" s="6"/>
      <c r="F421" s="11"/>
    </row>
    <row r="422" spans="1:6" s="3" customFormat="1" ht="12.75">
      <c r="A422" s="20" t="s">
        <v>265</v>
      </c>
      <c r="B422" s="21">
        <v>486</v>
      </c>
      <c r="C422" s="89" t="s">
        <v>269</v>
      </c>
      <c r="D422" s="8"/>
      <c r="E422" s="6"/>
      <c r="F422" s="11">
        <v>486</v>
      </c>
    </row>
    <row r="423" spans="1:6" s="3" customFormat="1" ht="12.75">
      <c r="A423" s="10" t="s">
        <v>463</v>
      </c>
      <c r="B423" s="11">
        <v>515</v>
      </c>
      <c r="C423" s="11" t="s">
        <v>474</v>
      </c>
      <c r="D423" s="8"/>
      <c r="E423" s="6"/>
      <c r="F423" s="11">
        <v>515</v>
      </c>
    </row>
    <row r="424" spans="1:6" s="3" customFormat="1" ht="12.75">
      <c r="A424" s="20" t="s">
        <v>440</v>
      </c>
      <c r="B424" s="21">
        <v>415</v>
      </c>
      <c r="C424" s="89" t="s">
        <v>243</v>
      </c>
      <c r="D424" s="8"/>
      <c r="E424" s="6"/>
      <c r="F424" s="11">
        <v>415</v>
      </c>
    </row>
    <row r="425" spans="1:6" s="3" customFormat="1" ht="12.75">
      <c r="A425" s="20" t="s">
        <v>239</v>
      </c>
      <c r="B425" s="11">
        <v>358</v>
      </c>
      <c r="C425" s="11" t="s">
        <v>236</v>
      </c>
      <c r="D425" s="8"/>
      <c r="E425" s="6"/>
      <c r="F425" s="11"/>
    </row>
    <row r="426" spans="1:6" s="3" customFormat="1" ht="12.75">
      <c r="A426" s="10" t="s">
        <v>285</v>
      </c>
      <c r="B426" s="11">
        <v>374</v>
      </c>
      <c r="C426" s="77" t="s">
        <v>418</v>
      </c>
      <c r="D426" s="8"/>
      <c r="E426" s="6"/>
      <c r="F426" s="11">
        <v>374</v>
      </c>
    </row>
    <row r="427" spans="1:6" s="3" customFormat="1" ht="12.75">
      <c r="A427" s="10" t="s">
        <v>99</v>
      </c>
      <c r="B427" s="11">
        <v>498</v>
      </c>
      <c r="C427" s="77">
        <v>0.060069444444444446</v>
      </c>
      <c r="D427" s="8"/>
      <c r="E427" s="6"/>
      <c r="F427" s="11">
        <v>498</v>
      </c>
    </row>
    <row r="428" spans="1:6" s="3" customFormat="1" ht="12.75">
      <c r="A428" s="10" t="s">
        <v>89</v>
      </c>
      <c r="B428" s="24">
        <v>487</v>
      </c>
      <c r="C428" s="86">
        <v>0.060474537037037035</v>
      </c>
      <c r="D428" s="24"/>
      <c r="E428" s="23"/>
      <c r="F428" s="11"/>
    </row>
    <row r="429" spans="1:7" s="3" customFormat="1" ht="12.75">
      <c r="A429" s="10" t="s">
        <v>396</v>
      </c>
      <c r="B429" s="11">
        <v>89</v>
      </c>
      <c r="C429" s="87" t="s">
        <v>401</v>
      </c>
      <c r="D429" s="24"/>
      <c r="E429" s="23"/>
      <c r="F429" s="11"/>
      <c r="G429" s="3">
        <f>SUM(F421:F429)</f>
        <v>2288</v>
      </c>
    </row>
    <row r="430" spans="1:6" s="3" customFormat="1" ht="12.75">
      <c r="A430" s="10"/>
      <c r="B430" s="24"/>
      <c r="C430" s="86"/>
      <c r="D430" s="24"/>
      <c r="E430" s="23"/>
      <c r="F430" s="11"/>
    </row>
    <row r="431" spans="1:6" s="3" customFormat="1" ht="12.75">
      <c r="A431" s="7" t="s">
        <v>42</v>
      </c>
      <c r="B431" s="8" t="s">
        <v>0</v>
      </c>
      <c r="C431" s="23" t="s">
        <v>1</v>
      </c>
      <c r="D431" s="24"/>
      <c r="E431" s="23"/>
      <c r="F431" s="8"/>
    </row>
    <row r="432" spans="1:6" s="3" customFormat="1" ht="12.75">
      <c r="A432" s="10" t="s">
        <v>260</v>
      </c>
      <c r="B432" s="11">
        <v>248</v>
      </c>
      <c r="C432" s="88" t="s">
        <v>263</v>
      </c>
      <c r="D432" s="24"/>
      <c r="E432" s="23"/>
      <c r="F432" s="11">
        <v>248</v>
      </c>
    </row>
    <row r="433" spans="1:6" s="3" customFormat="1" ht="12.75">
      <c r="A433" s="20" t="s">
        <v>265</v>
      </c>
      <c r="B433" s="21">
        <v>231</v>
      </c>
      <c r="C433" s="89" t="s">
        <v>272</v>
      </c>
      <c r="D433" s="24"/>
      <c r="E433" s="23"/>
      <c r="F433" s="11">
        <v>231</v>
      </c>
    </row>
    <row r="434" spans="1:6" s="3" customFormat="1" ht="12.75">
      <c r="A434" s="10" t="s">
        <v>251</v>
      </c>
      <c r="B434" s="11">
        <v>252</v>
      </c>
      <c r="C434" s="11" t="s">
        <v>264</v>
      </c>
      <c r="D434" s="24"/>
      <c r="E434" s="23"/>
      <c r="F434" s="11">
        <v>252</v>
      </c>
    </row>
    <row r="435" spans="1:6" s="3" customFormat="1" ht="12.75">
      <c r="A435" s="10" t="s">
        <v>394</v>
      </c>
      <c r="B435" s="11">
        <v>270</v>
      </c>
      <c r="C435" s="11" t="s">
        <v>395</v>
      </c>
      <c r="D435" s="24"/>
      <c r="E435" s="23"/>
      <c r="F435" s="11">
        <v>270</v>
      </c>
    </row>
    <row r="436" spans="1:6" s="3" customFormat="1" ht="12.75">
      <c r="A436" s="10" t="s">
        <v>220</v>
      </c>
      <c r="B436" s="11">
        <v>248</v>
      </c>
      <c r="C436" s="88" t="s">
        <v>222</v>
      </c>
      <c r="D436" s="24"/>
      <c r="E436" s="23"/>
      <c r="F436" s="11"/>
    </row>
    <row r="437" spans="1:6" s="3" customFormat="1" ht="12.75">
      <c r="A437" s="10" t="s">
        <v>105</v>
      </c>
      <c r="B437" s="11">
        <v>37</v>
      </c>
      <c r="C437" s="11" t="s">
        <v>104</v>
      </c>
      <c r="D437" s="24"/>
      <c r="E437" s="6"/>
      <c r="F437" s="11">
        <v>37</v>
      </c>
    </row>
    <row r="438" spans="1:6" s="3" customFormat="1" ht="12.75">
      <c r="A438" s="10" t="s">
        <v>240</v>
      </c>
      <c r="B438" s="11">
        <v>27</v>
      </c>
      <c r="C438" s="11" t="s">
        <v>246</v>
      </c>
      <c r="D438" s="24"/>
      <c r="E438" s="6"/>
      <c r="F438" s="11">
        <v>27</v>
      </c>
    </row>
    <row r="439" spans="1:6" s="3" customFormat="1" ht="12.75">
      <c r="A439" s="20" t="s">
        <v>239</v>
      </c>
      <c r="B439" s="11">
        <v>1</v>
      </c>
      <c r="C439" s="88" t="s">
        <v>234</v>
      </c>
      <c r="D439" s="24"/>
      <c r="E439" s="6"/>
      <c r="F439" s="11"/>
    </row>
    <row r="440" spans="1:7" s="3" customFormat="1" ht="12.75">
      <c r="A440" s="10" t="s">
        <v>285</v>
      </c>
      <c r="B440" s="11">
        <v>1</v>
      </c>
      <c r="C440" s="77" t="s">
        <v>287</v>
      </c>
      <c r="D440" s="24"/>
      <c r="E440" s="6"/>
      <c r="F440" s="11">
        <v>1</v>
      </c>
      <c r="G440" s="3">
        <f>SUM(F432:F440)</f>
        <v>1066</v>
      </c>
    </row>
    <row r="441" spans="1:6" s="3" customFormat="1" ht="12.75">
      <c r="A441" s="10" t="s">
        <v>396</v>
      </c>
      <c r="B441" s="11">
        <v>1</v>
      </c>
      <c r="C441" s="87" t="s">
        <v>402</v>
      </c>
      <c r="D441" s="24"/>
      <c r="E441" s="6"/>
      <c r="F441" s="11"/>
    </row>
    <row r="442" spans="1:6" s="3" customFormat="1" ht="12.75">
      <c r="A442" s="10"/>
      <c r="B442" s="11"/>
      <c r="C442" s="75"/>
      <c r="D442" s="24"/>
      <c r="E442" s="23"/>
      <c r="F442" s="8"/>
    </row>
    <row r="443" spans="1:6" s="3" customFormat="1" ht="12.75">
      <c r="A443" s="7" t="s">
        <v>38</v>
      </c>
      <c r="B443" s="8" t="s">
        <v>0</v>
      </c>
      <c r="C443" s="23" t="s">
        <v>1</v>
      </c>
      <c r="D443" s="8"/>
      <c r="E443" s="6"/>
      <c r="F443" s="11"/>
    </row>
    <row r="444" spans="1:6" s="3" customFormat="1" ht="12.75">
      <c r="A444" s="10" t="s">
        <v>251</v>
      </c>
      <c r="B444" s="11">
        <v>369</v>
      </c>
      <c r="C444" s="11" t="s">
        <v>261</v>
      </c>
      <c r="D444" s="8"/>
      <c r="E444" s="6"/>
      <c r="F444" s="11">
        <v>369</v>
      </c>
    </row>
    <row r="445" spans="1:6" s="3" customFormat="1" ht="12.75">
      <c r="A445" s="10" t="s">
        <v>191</v>
      </c>
      <c r="B445" s="11">
        <v>302</v>
      </c>
      <c r="C445" s="11" t="s">
        <v>262</v>
      </c>
      <c r="D445" s="11"/>
      <c r="E445" s="6"/>
      <c r="F445" s="11">
        <v>302</v>
      </c>
    </row>
    <row r="446" spans="1:6" s="3" customFormat="1" ht="12.75">
      <c r="A446" s="10" t="s">
        <v>132</v>
      </c>
      <c r="B446" s="11">
        <v>386</v>
      </c>
      <c r="C446" s="88" t="s">
        <v>136</v>
      </c>
      <c r="D446" s="8"/>
      <c r="E446" s="6"/>
      <c r="F446" s="11">
        <v>386</v>
      </c>
    </row>
    <row r="447" spans="1:6" s="3" customFormat="1" ht="12.75">
      <c r="A447" s="10" t="s">
        <v>454</v>
      </c>
      <c r="B447" s="11">
        <v>383</v>
      </c>
      <c r="C447" s="88" t="s">
        <v>455</v>
      </c>
      <c r="D447" s="8"/>
      <c r="E447" s="6"/>
      <c r="F447" s="11">
        <v>383</v>
      </c>
    </row>
    <row r="448" spans="1:6" s="3" customFormat="1" ht="12.75">
      <c r="A448" s="10" t="s">
        <v>198</v>
      </c>
      <c r="B448" s="11">
        <v>352</v>
      </c>
      <c r="C448" s="88" t="s">
        <v>204</v>
      </c>
      <c r="D448" s="8"/>
      <c r="E448" s="6"/>
      <c r="F448" s="11"/>
    </row>
    <row r="449" spans="1:6" s="3" customFormat="1" ht="12.75">
      <c r="A449" s="10" t="s">
        <v>105</v>
      </c>
      <c r="B449" s="11">
        <v>183</v>
      </c>
      <c r="C449" s="88" t="s">
        <v>137</v>
      </c>
      <c r="D449" s="8"/>
      <c r="E449" s="6"/>
      <c r="F449" s="11"/>
    </row>
    <row r="450" spans="1:6" s="3" customFormat="1" ht="12.75">
      <c r="A450" s="10" t="s">
        <v>304</v>
      </c>
      <c r="B450" s="11">
        <v>249</v>
      </c>
      <c r="C450" s="11" t="s">
        <v>306</v>
      </c>
      <c r="D450" s="8"/>
      <c r="E450" s="6"/>
      <c r="F450" s="11">
        <v>249</v>
      </c>
    </row>
    <row r="451" spans="1:6" s="3" customFormat="1" ht="12.75">
      <c r="A451" s="10" t="s">
        <v>206</v>
      </c>
      <c r="B451" s="11">
        <v>244</v>
      </c>
      <c r="C451" s="88" t="s">
        <v>208</v>
      </c>
      <c r="D451" s="8"/>
      <c r="E451" s="6"/>
      <c r="F451" s="11"/>
    </row>
    <row r="452" spans="1:6" s="3" customFormat="1" ht="12.75">
      <c r="A452" s="10" t="s">
        <v>240</v>
      </c>
      <c r="B452" s="11">
        <v>229</v>
      </c>
      <c r="C452" s="11" t="s">
        <v>244</v>
      </c>
      <c r="D452" s="8"/>
      <c r="E452" s="6"/>
      <c r="F452" s="11"/>
    </row>
    <row r="453" spans="1:6" s="3" customFormat="1" ht="12.75">
      <c r="A453" s="10" t="s">
        <v>375</v>
      </c>
      <c r="B453" s="11">
        <v>216</v>
      </c>
      <c r="C453" s="11" t="s">
        <v>377</v>
      </c>
      <c r="D453" s="8"/>
      <c r="E453" s="6"/>
      <c r="F453" s="11"/>
    </row>
    <row r="454" spans="1:6" s="3" customFormat="1" ht="12.75">
      <c r="A454" s="10" t="s">
        <v>192</v>
      </c>
      <c r="B454" s="11">
        <v>214</v>
      </c>
      <c r="C454" s="88" t="s">
        <v>193</v>
      </c>
      <c r="D454" s="8"/>
      <c r="E454" s="6"/>
      <c r="F454" s="11"/>
    </row>
    <row r="455" spans="1:6" s="3" customFormat="1" ht="12.75">
      <c r="A455" s="10" t="s">
        <v>285</v>
      </c>
      <c r="B455" s="11">
        <v>213</v>
      </c>
      <c r="C455" s="77" t="s">
        <v>417</v>
      </c>
      <c r="D455" s="8"/>
      <c r="E455" s="6"/>
      <c r="F455" s="11">
        <v>213</v>
      </c>
    </row>
    <row r="456" spans="1:7" s="3" customFormat="1" ht="12.75">
      <c r="A456" s="10" t="s">
        <v>456</v>
      </c>
      <c r="B456" s="11">
        <v>228</v>
      </c>
      <c r="C456" s="77" t="s">
        <v>457</v>
      </c>
      <c r="D456" s="8"/>
      <c r="E456" s="6"/>
      <c r="F456" s="11">
        <v>228</v>
      </c>
      <c r="G456" s="3">
        <f>SUM(F443:F457)</f>
        <v>2130</v>
      </c>
    </row>
    <row r="457" spans="1:6" s="3" customFormat="1" ht="12.75">
      <c r="A457" s="10"/>
      <c r="B457" s="11"/>
      <c r="C457" s="85"/>
      <c r="D457" s="24"/>
      <c r="E457" s="23"/>
      <c r="F457" s="8"/>
    </row>
    <row r="458" spans="1:6" s="3" customFormat="1" ht="12.75">
      <c r="A458" s="7" t="s">
        <v>53</v>
      </c>
      <c r="B458" s="8" t="s">
        <v>0</v>
      </c>
      <c r="C458" s="23" t="s">
        <v>1</v>
      </c>
      <c r="D458" s="24"/>
      <c r="E458" s="23"/>
      <c r="F458" s="8"/>
    </row>
    <row r="459" spans="1:6" s="3" customFormat="1" ht="12.75">
      <c r="A459" s="10" t="s">
        <v>88</v>
      </c>
      <c r="B459" s="24">
        <v>361</v>
      </c>
      <c r="C459" s="86">
        <v>0.06620370370370371</v>
      </c>
      <c r="D459" s="24"/>
      <c r="E459" s="23"/>
      <c r="F459" s="8"/>
    </row>
    <row r="460" spans="1:6" s="3" customFormat="1" ht="13.5" customHeight="1">
      <c r="A460" s="10" t="s">
        <v>98</v>
      </c>
      <c r="B460" s="11">
        <v>336</v>
      </c>
      <c r="C460" s="87">
        <v>0.15077546296296296</v>
      </c>
      <c r="D460" s="24"/>
      <c r="E460" s="23"/>
      <c r="F460" s="8"/>
    </row>
    <row r="461" spans="1:6" s="3" customFormat="1" ht="13.5" customHeight="1">
      <c r="A461" s="10"/>
      <c r="B461" s="11"/>
      <c r="C461" s="87"/>
      <c r="D461" s="24"/>
      <c r="E461" s="23"/>
      <c r="F461" s="8"/>
    </row>
    <row r="462" spans="1:6" s="3" customFormat="1" ht="13.5" customHeight="1">
      <c r="A462" s="7" t="s">
        <v>202</v>
      </c>
      <c r="B462" s="8" t="s">
        <v>0</v>
      </c>
      <c r="C462" s="23" t="s">
        <v>1</v>
      </c>
      <c r="D462" s="24"/>
      <c r="E462" s="23"/>
      <c r="F462" s="8"/>
    </row>
    <row r="463" spans="1:6" s="3" customFormat="1" ht="12.75">
      <c r="A463" s="10" t="s">
        <v>198</v>
      </c>
      <c r="B463" s="11">
        <v>472</v>
      </c>
      <c r="C463" s="87" t="s">
        <v>203</v>
      </c>
      <c r="D463" s="24"/>
      <c r="E463" s="23"/>
      <c r="F463" s="8"/>
    </row>
    <row r="464" spans="1:6" s="3" customFormat="1" ht="12.75">
      <c r="A464" s="10"/>
      <c r="B464" s="11"/>
      <c r="C464" s="6"/>
      <c r="D464" s="24"/>
      <c r="E464" s="23"/>
      <c r="F464" s="8"/>
    </row>
    <row r="465" spans="1:6" s="3" customFormat="1" ht="12.75">
      <c r="A465" s="7" t="s">
        <v>44</v>
      </c>
      <c r="B465" s="8" t="s">
        <v>0</v>
      </c>
      <c r="C465" s="23" t="s">
        <v>1</v>
      </c>
      <c r="D465" s="24"/>
      <c r="E465" s="23"/>
      <c r="F465" s="8"/>
    </row>
    <row r="466" spans="1:6" s="3" customFormat="1" ht="12.75">
      <c r="A466" s="10" t="s">
        <v>124</v>
      </c>
      <c r="B466" s="11">
        <v>604</v>
      </c>
      <c r="C466" s="87">
        <v>0.05614583333333334</v>
      </c>
      <c r="D466" s="24"/>
      <c r="E466" s="23"/>
      <c r="F466" s="8"/>
    </row>
    <row r="467" spans="1:6" s="3" customFormat="1" ht="12.75">
      <c r="A467" s="7"/>
      <c r="B467" s="8"/>
      <c r="C467" s="23"/>
      <c r="D467" s="24"/>
      <c r="E467" s="23"/>
      <c r="F467" s="8"/>
    </row>
    <row r="468" spans="1:6" s="3" customFormat="1" ht="12.75">
      <c r="A468" s="7"/>
      <c r="B468" s="8"/>
      <c r="C468" s="8"/>
      <c r="D468" s="24"/>
      <c r="E468" s="23"/>
      <c r="F468" s="8"/>
    </row>
    <row r="469" spans="1:7" s="3" customFormat="1" ht="12.75">
      <c r="A469" s="58" t="s">
        <v>5</v>
      </c>
      <c r="B469" s="34"/>
      <c r="C469" s="34"/>
      <c r="D469" s="70" t="s">
        <v>20</v>
      </c>
      <c r="E469" s="5"/>
      <c r="F469" s="69"/>
      <c r="G469" s="35"/>
    </row>
    <row r="470" spans="2:7" s="3" customFormat="1" ht="12.75">
      <c r="B470" s="10"/>
      <c r="C470" s="23"/>
      <c r="D470" s="10"/>
      <c r="E470" s="36"/>
      <c r="F470" s="37"/>
      <c r="G470" s="6"/>
    </row>
    <row r="471" spans="1:7" s="3" customFormat="1" ht="12.75">
      <c r="A471" s="38" t="s">
        <v>3</v>
      </c>
      <c r="B471" s="38"/>
      <c r="C471" s="14"/>
      <c r="D471" s="14" t="s">
        <v>0</v>
      </c>
      <c r="E471" s="39" t="s">
        <v>8</v>
      </c>
      <c r="F471" s="39" t="s">
        <v>9</v>
      </c>
      <c r="G471" s="14"/>
    </row>
    <row r="472" spans="1:7" s="16" customFormat="1" ht="12.75">
      <c r="A472" s="10"/>
      <c r="B472" s="17"/>
      <c r="C472" s="19"/>
      <c r="D472" s="22"/>
      <c r="E472" s="51"/>
      <c r="F472" s="50"/>
      <c r="G472" s="19"/>
    </row>
    <row r="473" spans="1:7" s="3" customFormat="1" ht="12.75">
      <c r="A473" s="40" t="s">
        <v>6</v>
      </c>
      <c r="B473" s="40"/>
      <c r="C473" s="27"/>
      <c r="D473" s="27" t="s">
        <v>0</v>
      </c>
      <c r="E473" s="41" t="s">
        <v>8</v>
      </c>
      <c r="F473" s="41" t="s">
        <v>9</v>
      </c>
      <c r="G473" s="27"/>
    </row>
    <row r="474" spans="1:8" s="16" customFormat="1" ht="12.75">
      <c r="A474" s="10"/>
      <c r="B474" s="17"/>
      <c r="C474" s="19"/>
      <c r="D474" s="6"/>
      <c r="E474" s="51"/>
      <c r="F474" s="50"/>
      <c r="G474" s="19"/>
      <c r="H474" s="22"/>
    </row>
    <row r="475" spans="1:8" s="3" customFormat="1" ht="12.75">
      <c r="A475" s="43" t="s">
        <v>4</v>
      </c>
      <c r="B475" s="43"/>
      <c r="C475" s="32"/>
      <c r="D475" s="32" t="s">
        <v>0</v>
      </c>
      <c r="E475" s="44" t="s">
        <v>8</v>
      </c>
      <c r="F475" s="44" t="s">
        <v>9</v>
      </c>
      <c r="G475" s="32"/>
      <c r="H475" s="6"/>
    </row>
    <row r="476" spans="2:8" s="16" customFormat="1" ht="12.75">
      <c r="B476" s="17"/>
      <c r="C476" s="19"/>
      <c r="D476" s="22"/>
      <c r="E476" s="51"/>
      <c r="F476" s="50"/>
      <c r="G476" s="19"/>
      <c r="H476" s="22"/>
    </row>
    <row r="477" spans="1:8" s="3" customFormat="1" ht="12.75">
      <c r="A477" s="4" t="s">
        <v>47</v>
      </c>
      <c r="B477" s="10"/>
      <c r="C477" s="45"/>
      <c r="D477" s="6"/>
      <c r="E477" s="6"/>
      <c r="F477" s="6"/>
      <c r="G477" s="6"/>
      <c r="H477" s="6"/>
    </row>
    <row r="478" spans="1:6" s="3" customFormat="1" ht="12.75">
      <c r="A478" s="10" t="s">
        <v>2</v>
      </c>
      <c r="B478" s="10"/>
      <c r="D478" s="10" t="s">
        <v>14</v>
      </c>
      <c r="E478" s="6"/>
      <c r="F478" s="11"/>
    </row>
    <row r="479" spans="2:6" s="3" customFormat="1" ht="12.75">
      <c r="B479" s="10"/>
      <c r="D479" s="8"/>
      <c r="E479" s="23"/>
      <c r="F479" s="8"/>
    </row>
    <row r="480" spans="1:6" s="3" customFormat="1" ht="13.5">
      <c r="A480" s="46" t="s">
        <v>11</v>
      </c>
      <c r="B480" s="10"/>
      <c r="C480" s="10"/>
      <c r="D480" s="8"/>
      <c r="E480" s="23"/>
      <c r="F480" s="8"/>
    </row>
    <row r="481" spans="1:6" s="3" customFormat="1" ht="13.5">
      <c r="A481" s="47" t="s">
        <v>7</v>
      </c>
      <c r="B481" s="10"/>
      <c r="C481" s="10"/>
      <c r="D481" s="8"/>
      <c r="E481" s="23"/>
      <c r="F481" s="8"/>
    </row>
    <row r="482" spans="1:6" s="3" customFormat="1" ht="13.5">
      <c r="A482" s="47" t="s">
        <v>86</v>
      </c>
      <c r="B482" s="10"/>
      <c r="C482" s="10"/>
      <c r="D482" s="47"/>
      <c r="E482" s="23"/>
      <c r="F482" s="8"/>
    </row>
    <row r="483" spans="1:6" s="3" customFormat="1" ht="13.5">
      <c r="A483" s="48" t="s">
        <v>83</v>
      </c>
      <c r="B483" s="10"/>
      <c r="D483" s="8"/>
      <c r="E483" s="23"/>
      <c r="F483" s="8"/>
    </row>
    <row r="484" spans="1:6" s="3" customFormat="1" ht="13.5">
      <c r="A484" s="48" t="s">
        <v>85</v>
      </c>
      <c r="B484" s="10"/>
      <c r="D484" s="11"/>
      <c r="E484" s="6"/>
      <c r="F484" s="11"/>
    </row>
    <row r="485" spans="1:6" s="3" customFormat="1" ht="13.5">
      <c r="A485" s="48" t="s">
        <v>12</v>
      </c>
      <c r="B485" s="10"/>
      <c r="D485" s="8"/>
      <c r="E485" s="23"/>
      <c r="F485" s="8"/>
    </row>
    <row r="486" spans="1:6" s="3" customFormat="1" ht="13.5">
      <c r="A486" s="48" t="s">
        <v>13</v>
      </c>
      <c r="B486" s="10"/>
      <c r="D486" s="8"/>
      <c r="E486" s="23"/>
      <c r="F486" s="8"/>
    </row>
    <row r="487" spans="1:9" s="4" customFormat="1" ht="13.5">
      <c r="A487" s="48" t="s">
        <v>84</v>
      </c>
      <c r="B487" s="3"/>
      <c r="C487" s="3"/>
      <c r="D487" s="8"/>
      <c r="E487" s="23"/>
      <c r="F487" s="8"/>
      <c r="H487" s="3"/>
      <c r="I487" s="3"/>
    </row>
    <row r="488" spans="1:9" s="3" customFormat="1" ht="13.5">
      <c r="A488" s="48"/>
      <c r="D488" s="8"/>
      <c r="E488" s="23"/>
      <c r="F488" s="8"/>
      <c r="H488" s="4"/>
      <c r="I488" s="4"/>
    </row>
    <row r="489" spans="1:9" s="4" customFormat="1" ht="12.75">
      <c r="A489" s="3"/>
      <c r="B489" s="3"/>
      <c r="C489" s="3"/>
      <c r="D489" s="8"/>
      <c r="E489" s="23"/>
      <c r="F489" s="8"/>
      <c r="H489" s="3"/>
      <c r="I489" s="3"/>
    </row>
    <row r="490" spans="1:9" s="3" customFormat="1" ht="12.75">
      <c r="A490" s="3" t="s">
        <v>59</v>
      </c>
      <c r="D490" s="8" t="s">
        <v>10</v>
      </c>
      <c r="E490" s="23"/>
      <c r="F490" s="8"/>
      <c r="H490" s="4"/>
      <c r="I490" s="4"/>
    </row>
    <row r="491" spans="1:6" s="3" customFormat="1" ht="12.75">
      <c r="A491" s="3" t="s">
        <v>62</v>
      </c>
      <c r="C491" s="3" t="s">
        <v>61</v>
      </c>
      <c r="D491" s="8"/>
      <c r="E491" s="23"/>
      <c r="F491" s="8"/>
    </row>
    <row r="492" spans="1:6" s="3" customFormat="1" ht="12.75">
      <c r="A492" s="3" t="s">
        <v>60</v>
      </c>
      <c r="C492" s="3" t="s">
        <v>63</v>
      </c>
      <c r="D492" s="11"/>
      <c r="E492" s="6"/>
      <c r="F492" s="11"/>
    </row>
    <row r="493" spans="1:6" s="3" customFormat="1" ht="12.75">
      <c r="A493" s="3" t="s">
        <v>438</v>
      </c>
      <c r="C493" s="3" t="s">
        <v>439</v>
      </c>
      <c r="D493" s="11"/>
      <c r="E493" s="6"/>
      <c r="F493" s="11"/>
    </row>
    <row r="494" spans="1:6" s="3" customFormat="1" ht="12.75">
      <c r="A494" s="3" t="s">
        <v>64</v>
      </c>
      <c r="C494" s="3" t="s">
        <v>65</v>
      </c>
      <c r="D494" s="8"/>
      <c r="E494" s="23"/>
      <c r="F494" s="8"/>
    </row>
    <row r="495" spans="1:6" s="3" customFormat="1" ht="12.75">
      <c r="A495" s="3" t="s">
        <v>67</v>
      </c>
      <c r="B495"/>
      <c r="C495" s="3" t="s">
        <v>66</v>
      </c>
      <c r="D495" s="8" t="s">
        <v>10</v>
      </c>
      <c r="E495" s="23"/>
      <c r="F495" s="8"/>
    </row>
    <row r="496" spans="1:9" s="16" customFormat="1" ht="12.75">
      <c r="A496" s="3" t="s">
        <v>68</v>
      </c>
      <c r="B496"/>
      <c r="C496" s="3" t="s">
        <v>69</v>
      </c>
      <c r="D496" s="18"/>
      <c r="E496" s="19"/>
      <c r="F496" s="18"/>
      <c r="H496" s="3"/>
      <c r="I496" s="3"/>
    </row>
    <row r="497" spans="1:9" s="3" customFormat="1" ht="12.75">
      <c r="A497" s="3" t="s">
        <v>70</v>
      </c>
      <c r="B497"/>
      <c r="C497"/>
      <c r="D497" s="8"/>
      <c r="E497" s="23"/>
      <c r="F497" s="8"/>
      <c r="H497" s="16"/>
      <c r="I497" s="16"/>
    </row>
    <row r="498" spans="1:6" s="3" customFormat="1" ht="12.75">
      <c r="A498"/>
      <c r="B498"/>
      <c r="C498"/>
      <c r="D498" s="8" t="s">
        <v>10</v>
      </c>
      <c r="E498" s="23"/>
      <c r="F498" s="8"/>
    </row>
    <row r="499" spans="1:6" s="3" customFormat="1" ht="12.75">
      <c r="A499" s="3" t="s">
        <v>73</v>
      </c>
      <c r="B499"/>
      <c r="C499" s="3" t="s">
        <v>72</v>
      </c>
      <c r="D499" s="8"/>
      <c r="E499" s="23"/>
      <c r="F499" s="8"/>
    </row>
    <row r="500" spans="1:6" s="3" customFormat="1" ht="12.75">
      <c r="A500"/>
      <c r="B500"/>
      <c r="C500"/>
      <c r="D500" s="8"/>
      <c r="E500" s="23"/>
      <c r="F500" s="8"/>
    </row>
    <row r="501" spans="1:6" s="3" customFormat="1" ht="12.75">
      <c r="A501"/>
      <c r="B501"/>
      <c r="C501"/>
      <c r="D501" s="8"/>
      <c r="E501" s="23"/>
      <c r="F501" s="8"/>
    </row>
    <row r="502" spans="1:6" s="3" customFormat="1" ht="12.75">
      <c r="A502"/>
      <c r="B502"/>
      <c r="C502"/>
      <c r="D502" s="11"/>
      <c r="E502" s="6"/>
      <c r="F502" s="11"/>
    </row>
    <row r="503" spans="1:6" s="3" customFormat="1" ht="12.75">
      <c r="A503"/>
      <c r="B503"/>
      <c r="C503"/>
      <c r="D503" s="8"/>
      <c r="E503" s="23"/>
      <c r="F503" s="8"/>
    </row>
    <row r="504" spans="1:6" s="3" customFormat="1" ht="12.75">
      <c r="A504"/>
      <c r="B504"/>
      <c r="C504"/>
      <c r="D504" s="11"/>
      <c r="E504" s="6"/>
      <c r="F504" s="11"/>
    </row>
    <row r="505" spans="1:6" s="3" customFormat="1" ht="12.75">
      <c r="A505"/>
      <c r="B505"/>
      <c r="C505"/>
      <c r="D505" s="8" t="s">
        <v>10</v>
      </c>
      <c r="E505" s="23"/>
      <c r="F505" s="8"/>
    </row>
    <row r="506" spans="1:6" s="3" customFormat="1" ht="12.75">
      <c r="A506"/>
      <c r="B506"/>
      <c r="C506"/>
      <c r="D506" s="8"/>
      <c r="E506" s="23"/>
      <c r="F506" s="8"/>
    </row>
    <row r="507" spans="1:6" s="3" customFormat="1" ht="12.75">
      <c r="A507"/>
      <c r="B507"/>
      <c r="C507"/>
      <c r="D507" s="8" t="s">
        <v>10</v>
      </c>
      <c r="E507" s="6"/>
      <c r="F507" s="11"/>
    </row>
    <row r="508" spans="1:6" s="3" customFormat="1" ht="12.75">
      <c r="A508"/>
      <c r="B508"/>
      <c r="C508"/>
      <c r="D508" s="8"/>
      <c r="E508" s="23"/>
      <c r="F508" s="8"/>
    </row>
    <row r="509" spans="1:6" s="3" customFormat="1" ht="12.75">
      <c r="A509"/>
      <c r="B509"/>
      <c r="C509"/>
      <c r="D509" s="11"/>
      <c r="E509" s="6"/>
      <c r="F509" s="11"/>
    </row>
    <row r="510" spans="1:6" s="3" customFormat="1" ht="12.75">
      <c r="A510"/>
      <c r="B510"/>
      <c r="C510"/>
      <c r="D510" s="8" t="s">
        <v>10</v>
      </c>
      <c r="E510" s="23"/>
      <c r="F510" s="8"/>
    </row>
    <row r="511" spans="1:6" s="3" customFormat="1" ht="12.75">
      <c r="A511"/>
      <c r="B511"/>
      <c r="C511"/>
      <c r="D511" s="8"/>
      <c r="E511" s="23"/>
      <c r="F511" s="8"/>
    </row>
    <row r="512" spans="1:6" s="3" customFormat="1" ht="12.75">
      <c r="A512"/>
      <c r="B512"/>
      <c r="C512"/>
      <c r="D512" s="8"/>
      <c r="E512" s="23"/>
      <c r="F512" s="8"/>
    </row>
    <row r="513" spans="1:6" s="3" customFormat="1" ht="12.75">
      <c r="A513"/>
      <c r="B513"/>
      <c r="C513"/>
      <c r="D513" s="8"/>
      <c r="E513" s="23"/>
      <c r="F513" s="8"/>
    </row>
    <row r="514" spans="1:6" s="3" customFormat="1" ht="12.75">
      <c r="A514"/>
      <c r="B514"/>
      <c r="C514"/>
      <c r="D514" s="8" t="s">
        <v>10</v>
      </c>
      <c r="E514" s="23"/>
      <c r="F514" s="8"/>
    </row>
    <row r="515" spans="1:6" s="3" customFormat="1" ht="12.75">
      <c r="A515"/>
      <c r="B515"/>
      <c r="C515"/>
      <c r="D515" s="8"/>
      <c r="E515" s="23"/>
      <c r="F515" s="8"/>
    </row>
    <row r="516" spans="1:6" s="3" customFormat="1" ht="12.75">
      <c r="A516"/>
      <c r="B516"/>
      <c r="C516"/>
      <c r="D516" s="8" t="s">
        <v>10</v>
      </c>
      <c r="E516" s="6"/>
      <c r="F516" s="11"/>
    </row>
    <row r="517" spans="1:6" s="3" customFormat="1" ht="12.75">
      <c r="A517"/>
      <c r="B517"/>
      <c r="C517"/>
      <c r="D517" s="8"/>
      <c r="E517" s="23"/>
      <c r="F517" s="8"/>
    </row>
    <row r="518" spans="1:6" s="3" customFormat="1" ht="12.75">
      <c r="A518"/>
      <c r="B518"/>
      <c r="C518"/>
      <c r="D518" s="11"/>
      <c r="E518" s="6"/>
      <c r="F518" s="11"/>
    </row>
    <row r="519" spans="1:6" s="3" customFormat="1" ht="12.75">
      <c r="A519"/>
      <c r="B519"/>
      <c r="C519"/>
      <c r="D519" s="8"/>
      <c r="E519" s="23"/>
      <c r="F519" s="8"/>
    </row>
    <row r="520" spans="1:6" s="3" customFormat="1" ht="12.75">
      <c r="A520"/>
      <c r="B520"/>
      <c r="C520"/>
      <c r="D520" s="8"/>
      <c r="E520" s="23"/>
      <c r="F520" s="8"/>
    </row>
    <row r="521" spans="1:6" s="3" customFormat="1" ht="12.75">
      <c r="A521"/>
      <c r="B521"/>
      <c r="C521"/>
      <c r="D521" s="8"/>
      <c r="E521" s="23"/>
      <c r="F521" s="8"/>
    </row>
    <row r="522" spans="1:6" s="3" customFormat="1" ht="12.75">
      <c r="A522"/>
      <c r="B522"/>
      <c r="C522"/>
      <c r="D522" s="8" t="s">
        <v>10</v>
      </c>
      <c r="E522" s="18"/>
      <c r="F522" s="11"/>
    </row>
    <row r="523" spans="1:7" s="3" customFormat="1" ht="12.75">
      <c r="A523"/>
      <c r="B523"/>
      <c r="C523"/>
      <c r="D523" s="16"/>
      <c r="E523" s="22"/>
      <c r="F523" s="21"/>
      <c r="G523" s="16"/>
    </row>
    <row r="524" spans="1:7" s="3" customFormat="1" ht="12.75">
      <c r="A524"/>
      <c r="B524"/>
      <c r="C524"/>
      <c r="D524" s="20"/>
      <c r="E524" s="49"/>
      <c r="F524" s="50"/>
      <c r="G524" s="22"/>
    </row>
    <row r="525" spans="1:9" s="4" customFormat="1" ht="12.75">
      <c r="A525"/>
      <c r="B525"/>
      <c r="C525"/>
      <c r="D525" s="19"/>
      <c r="E525" s="51"/>
      <c r="F525" s="51"/>
      <c r="G525" s="19"/>
      <c r="H525" s="3"/>
      <c r="I525" s="3"/>
    </row>
    <row r="526" spans="1:9" s="3" customFormat="1" ht="13.5" customHeight="1">
      <c r="A526"/>
      <c r="B526"/>
      <c r="C526"/>
      <c r="D526" s="22"/>
      <c r="E526" s="50"/>
      <c r="F526" s="50"/>
      <c r="G526" s="22"/>
      <c r="H526" s="4"/>
      <c r="I526" s="4"/>
    </row>
    <row r="527" spans="1:9" s="42" customFormat="1" ht="13.5" customHeight="1">
      <c r="A527"/>
      <c r="B527"/>
      <c r="C527"/>
      <c r="D527" s="19"/>
      <c r="E527" s="51"/>
      <c r="F527" s="51"/>
      <c r="G527" s="19"/>
      <c r="H527" s="3"/>
      <c r="I527" s="3"/>
    </row>
    <row r="528" spans="1:9" s="3" customFormat="1" ht="12.75">
      <c r="A528"/>
      <c r="B528"/>
      <c r="C528"/>
      <c r="D528" s="22"/>
      <c r="E528" s="50"/>
      <c r="F528" s="50"/>
      <c r="G528" s="22"/>
      <c r="H528" s="42"/>
      <c r="I528" s="42"/>
    </row>
    <row r="529" spans="1:7" s="3" customFormat="1" ht="12.75">
      <c r="A529"/>
      <c r="B529"/>
      <c r="C529"/>
      <c r="D529" s="19"/>
      <c r="E529" s="51"/>
      <c r="F529" s="51"/>
      <c r="G529" s="19"/>
    </row>
    <row r="530" spans="1:7" s="3" customFormat="1" ht="12.75">
      <c r="A530"/>
      <c r="B530"/>
      <c r="C530"/>
      <c r="D530" s="6"/>
      <c r="E530" s="37"/>
      <c r="F530" s="37"/>
      <c r="G530" s="6"/>
    </row>
    <row r="531" spans="1:5" s="3" customFormat="1" ht="12.75">
      <c r="A531"/>
      <c r="B531"/>
      <c r="C531"/>
      <c r="E531" s="11"/>
    </row>
    <row r="532" spans="1:5" s="3" customFormat="1" ht="12.75">
      <c r="A532"/>
      <c r="B532"/>
      <c r="C532"/>
      <c r="E532" s="11"/>
    </row>
    <row r="533" spans="1:5" s="3" customFormat="1" ht="12.75">
      <c r="A533"/>
      <c r="B533"/>
      <c r="C533"/>
      <c r="E533" s="11"/>
    </row>
    <row r="534" spans="1:9" s="10" customFormat="1" ht="12.75">
      <c r="A534"/>
      <c r="B534"/>
      <c r="C534"/>
      <c r="H534" s="3"/>
      <c r="I534" s="3"/>
    </row>
    <row r="535" spans="1:3" s="10" customFormat="1" ht="12.75">
      <c r="A535"/>
      <c r="B535"/>
      <c r="C535"/>
    </row>
    <row r="536" spans="1:3" s="10" customFormat="1" ht="12.75">
      <c r="A536"/>
      <c r="B536"/>
      <c r="C536"/>
    </row>
    <row r="537" spans="1:9" s="3" customFormat="1" ht="12.75">
      <c r="A537"/>
      <c r="B537"/>
      <c r="C537"/>
      <c r="H537" s="10"/>
      <c r="I537" s="10"/>
    </row>
    <row r="538" spans="1:3" s="3" customFormat="1" ht="12.75">
      <c r="A538"/>
      <c r="B538"/>
      <c r="C538"/>
    </row>
    <row r="539" spans="1:3" s="3" customFormat="1" ht="12.75">
      <c r="A539"/>
      <c r="B539"/>
      <c r="C539"/>
    </row>
    <row r="540" spans="1:3" s="3" customFormat="1" ht="12.75">
      <c r="A540"/>
      <c r="B540"/>
      <c r="C540"/>
    </row>
    <row r="541" spans="1:3" s="3" customFormat="1" ht="12.75">
      <c r="A541"/>
      <c r="B541"/>
      <c r="C541"/>
    </row>
    <row r="542" spans="1:3" s="3" customFormat="1" ht="12.75">
      <c r="A542"/>
      <c r="B542"/>
      <c r="C542"/>
    </row>
    <row r="543" spans="1:3" s="3" customFormat="1" ht="12.75">
      <c r="A543"/>
      <c r="B543"/>
      <c r="C543"/>
    </row>
    <row r="544" spans="1:3" s="3" customFormat="1" ht="12.75">
      <c r="A544"/>
      <c r="B544"/>
      <c r="C544"/>
    </row>
    <row r="545" spans="1:3" s="3" customFormat="1" ht="12.75">
      <c r="A545"/>
      <c r="B545"/>
      <c r="C545"/>
    </row>
    <row r="546" spans="1:3" s="3" customFormat="1" ht="12.75">
      <c r="A546"/>
      <c r="B546"/>
      <c r="C546"/>
    </row>
    <row r="547" spans="1:3" s="3" customFormat="1" ht="12.75">
      <c r="A547"/>
      <c r="B547"/>
      <c r="C547"/>
    </row>
    <row r="548" spans="8:9" ht="12.75">
      <c r="H548" s="3"/>
      <c r="I548" s="3"/>
    </row>
  </sheetData>
  <printOptions gridLines="1"/>
  <pageMargins left="0.75" right="0.75" top="1" bottom="1" header="0.4921259845" footer="0.492125984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Floess.Peter</cp:lastModifiedBy>
  <cp:lastPrinted>2010-01-07T07:31:49Z</cp:lastPrinted>
  <dcterms:created xsi:type="dcterms:W3CDTF">2005-06-07T15:41:31Z</dcterms:created>
  <dcterms:modified xsi:type="dcterms:W3CDTF">2010-01-07T07:31:55Z</dcterms:modified>
  <cp:category/>
  <cp:version/>
  <cp:contentType/>
  <cp:contentStatus/>
</cp:coreProperties>
</file>