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89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<sst xmlns="http://schemas.openxmlformats.org/spreadsheetml/2006/main" count="652" uniqueCount="383">
  <si>
    <t>Punkte</t>
  </si>
  <si>
    <t>Leistung</t>
  </si>
  <si>
    <t>Gebauer Stefan (70)</t>
  </si>
  <si>
    <t>Gröschl Toni (59)</t>
  </si>
  <si>
    <t>Hiltwein Wolfgang (52)</t>
  </si>
  <si>
    <t>Fidjeland Julika (61)</t>
  </si>
  <si>
    <t>Hobmaier Reinmund (62)</t>
  </si>
  <si>
    <t>Aufgenommen wurden nur Leistungen, zu denen Ergebnislisten vorlagen</t>
  </si>
  <si>
    <t xml:space="preserve">Vereinsmeisterschaft im Läufersiebenkampf </t>
  </si>
  <si>
    <t>Frauen</t>
  </si>
  <si>
    <t>Männer Master</t>
  </si>
  <si>
    <t xml:space="preserve">Ergebnisse </t>
  </si>
  <si>
    <t>Penner Kuno (50)</t>
  </si>
  <si>
    <t>Männer</t>
  </si>
  <si>
    <t>Endergebnis</t>
  </si>
  <si>
    <t>oder Straße absolviert werden. Dazu kommen zwei weitere Ergebnisse aus vermessenen Strecken</t>
  </si>
  <si>
    <t>die gleich lang sein können. Bahnzehner und Strassenzehner, auch 5000 m Bahn und 5 Km Strasse,</t>
  </si>
  <si>
    <t>sind unterschiedliche Disziplinen. Maximal können jedoch nur 3 gleich lange Disziplinen in die Wertung kommen.</t>
  </si>
  <si>
    <t>Die Wertung erfolgt bereits ab 4 Disziplinen, dann aber ohne zusätzliche Wertung doppelter Läufe.</t>
  </si>
  <si>
    <t>Platz</t>
  </si>
  <si>
    <t>AK</t>
  </si>
  <si>
    <t xml:space="preserve"> </t>
  </si>
  <si>
    <r>
      <t>Zusammengestellt:</t>
    </r>
    <r>
      <rPr>
        <sz val="10"/>
        <rFont val="Arial Narrow"/>
        <family val="2"/>
      </rPr>
      <t xml:space="preserve"> Karl Scheuring, E-Mail: karlscheuring@t-online.de</t>
    </r>
  </si>
  <si>
    <r>
      <t>Auswertung:</t>
    </r>
    <r>
      <rPr>
        <sz val="8"/>
        <rFont val="Arial Narrow"/>
        <family val="2"/>
      </rPr>
      <t xml:space="preserve"> Es müssen mindestens 5 verschiedene, vermessene Laufstrecken auf Bahn</t>
    </r>
  </si>
  <si>
    <t>Es wird die DLV-Punktetabelle für Männer für alle Klassen angewandt. Dazu erfolgt in verschiedenen Disziplinen</t>
  </si>
  <si>
    <t>die Wertung nach den eigens erstellten Tabellen. Ausnahme: Die erzielte Marathonzeit wird um 10 Minuten gekürzt,</t>
  </si>
  <si>
    <t>die Zeit durch 2 geteilt und anhand der Halmarathontabelle die Punktzahl ermittelt.</t>
  </si>
  <si>
    <t>2:38:44.0</t>
  </si>
  <si>
    <t>42,2 km Bad Füssing, 05.02.</t>
  </si>
  <si>
    <t>21,1 km Bad Füssing, 05.02.</t>
  </si>
  <si>
    <t>10 km Bad Füssing, 05.02.</t>
  </si>
  <si>
    <t>38:18.0</t>
  </si>
  <si>
    <t>21,1 km Ismaning 12.02.</t>
  </si>
  <si>
    <t>o1:24:38</t>
  </si>
  <si>
    <t>Bickleder Christian (71)</t>
  </si>
  <si>
    <t>o1:16:42</t>
  </si>
  <si>
    <t>o1:16:34</t>
  </si>
  <si>
    <t>21,1 km 19.03. Linz/Österreich</t>
  </si>
  <si>
    <t>10 km Lohhof, 08.04.</t>
  </si>
  <si>
    <t>32:07.0</t>
  </si>
  <si>
    <t>33:19.0</t>
  </si>
  <si>
    <t>37:45.0</t>
  </si>
  <si>
    <t>Sommer Jürgen (48)</t>
  </si>
  <si>
    <t>37:55.0</t>
  </si>
  <si>
    <t>38:20.0</t>
  </si>
  <si>
    <t>39:44.0</t>
  </si>
  <si>
    <t>Danhauser Stephan (61)</t>
  </si>
  <si>
    <t>41:16.0</t>
  </si>
  <si>
    <t>Pfohl Christine (82)</t>
  </si>
  <si>
    <t>49:27.0</t>
  </si>
  <si>
    <t>Hungerhuber Sebastian (69)</t>
  </si>
  <si>
    <t>10 km Waging, 08.04.</t>
  </si>
  <si>
    <t>34:22.0</t>
  </si>
  <si>
    <t>44:47.0</t>
  </si>
  <si>
    <t>5000 m Rosenheim 21.04.</t>
  </si>
  <si>
    <t>19:00.1</t>
  </si>
  <si>
    <t>10 000 m Rosenheim, 21.04.</t>
  </si>
  <si>
    <t>33:12.2</t>
  </si>
  <si>
    <t>33:22.5</t>
  </si>
  <si>
    <t>Reitmayer Christian (77)</t>
  </si>
  <si>
    <t>34:41.0</t>
  </si>
  <si>
    <t>40:39.6</t>
  </si>
  <si>
    <t>Rumpl Thomas (71)</t>
  </si>
  <si>
    <t>42:02.2</t>
  </si>
  <si>
    <t>21,1 km Geiselhöring, 23.04.</t>
  </si>
  <si>
    <t>o1:13:41</t>
  </si>
  <si>
    <t>o1:21:16</t>
  </si>
  <si>
    <t>o1:26:04</t>
  </si>
  <si>
    <t>Winhart Irmi (67)</t>
  </si>
  <si>
    <t>Wasikowski Nadja (76)</t>
  </si>
  <si>
    <t>42,2, km Hamburg, 23.04.</t>
  </si>
  <si>
    <t>1 000m Wasserburg, 01.05.</t>
  </si>
  <si>
    <t>1 000 m Wasserburg 01.05.</t>
  </si>
  <si>
    <t>21,1 km Meran/Italien 30.04.</t>
  </si>
  <si>
    <t>1:21:o7</t>
  </si>
  <si>
    <t>Garrandt Jürgen (46)</t>
  </si>
  <si>
    <t>o1:27:22</t>
  </si>
  <si>
    <t>Flöß Peter (56)</t>
  </si>
  <si>
    <t>Dangl Konrad (40)</t>
  </si>
  <si>
    <t>o1:28:55</t>
  </si>
  <si>
    <t>Schotten Hans-Dieter (42)</t>
  </si>
  <si>
    <t>o2:09:52</t>
  </si>
  <si>
    <t>21,1, km Salzburg, 30.04.</t>
  </si>
  <si>
    <t>Jureschek Alexander (66)</t>
  </si>
  <si>
    <t>10 km Bad Reichenhall, 13.05.</t>
  </si>
  <si>
    <t>42:23.1</t>
  </si>
  <si>
    <t>42,2 km Würzburg, 14.05.</t>
  </si>
  <si>
    <t>o3:04:53</t>
  </si>
  <si>
    <t>21,1 km Heilbronn, 21.05.</t>
  </si>
  <si>
    <t>o1:29:13</t>
  </si>
  <si>
    <t>1500 m Pfaffenhofen, 25.05.</t>
  </si>
  <si>
    <t>4:59.0</t>
  </si>
  <si>
    <t>5000 m Pfaffenhofen, 25.05.</t>
  </si>
  <si>
    <t>18:44.0</t>
  </si>
  <si>
    <t>o3:04:51</t>
  </si>
  <si>
    <t>19:36.0</t>
  </si>
  <si>
    <t>5 km Mettenheim 28.05.</t>
  </si>
  <si>
    <t>18:43.0</t>
  </si>
  <si>
    <t>21:57.0</t>
  </si>
  <si>
    <t>Weibl. Jugend B</t>
  </si>
  <si>
    <t>Sattler Sandra (91)</t>
  </si>
  <si>
    <t>22:24.0</t>
  </si>
  <si>
    <t>Robeis Josef (52)</t>
  </si>
  <si>
    <t>Schinkinger Ludwig (52)</t>
  </si>
  <si>
    <t>22:00.0</t>
  </si>
  <si>
    <t>Schineis Hans (40)</t>
  </si>
  <si>
    <t>22:33.0</t>
  </si>
  <si>
    <t>Niemeyer Nils (76)</t>
  </si>
  <si>
    <t>16:28.0</t>
  </si>
  <si>
    <t>17:51.0</t>
  </si>
  <si>
    <t>18:09.0</t>
  </si>
  <si>
    <t>Dandlberger Michael (65)</t>
  </si>
  <si>
    <t>18:27.0</t>
  </si>
  <si>
    <t>18:42.0</t>
  </si>
  <si>
    <t>18:45.0</t>
  </si>
  <si>
    <t>19:11.0</t>
  </si>
  <si>
    <t>Böker Julia (77)</t>
  </si>
  <si>
    <t>10 km Mettenheim, 28.05.</t>
  </si>
  <si>
    <t>39:42.0</t>
  </si>
  <si>
    <t>33:28.0</t>
  </si>
  <si>
    <t>33:32.0</t>
  </si>
  <si>
    <t>44:53.0</t>
  </si>
  <si>
    <t>41:34.0</t>
  </si>
  <si>
    <t>10 km Altötting 11.06.</t>
  </si>
  <si>
    <t>38:07.0</t>
  </si>
  <si>
    <t>39:49.0</t>
  </si>
  <si>
    <t>37:22.0</t>
  </si>
  <si>
    <t>39:31.0</t>
  </si>
  <si>
    <t>10 km Rosenheim 17.06.</t>
  </si>
  <si>
    <t>32:59.0</t>
  </si>
  <si>
    <t>33:59.0</t>
  </si>
  <si>
    <t>34:23.0</t>
  </si>
  <si>
    <t>34:33.0</t>
  </si>
  <si>
    <t>34:53.0</t>
  </si>
  <si>
    <t>35:43.0</t>
  </si>
  <si>
    <t>37:44.0</t>
  </si>
  <si>
    <t>38:03.0</t>
  </si>
  <si>
    <t>38:27.0</t>
  </si>
  <si>
    <t>Mayer Christian (69)</t>
  </si>
  <si>
    <t>38:30.0</t>
  </si>
  <si>
    <t>Burkl Christoph (78)</t>
  </si>
  <si>
    <t>39:00.0</t>
  </si>
  <si>
    <t>Lagler Georg (55)</t>
  </si>
  <si>
    <t>39:19.0</t>
  </si>
  <si>
    <t>39:22.0</t>
  </si>
  <si>
    <t>39:43.0</t>
  </si>
  <si>
    <t>40:03.0</t>
  </si>
  <si>
    <t>41:31.0</t>
  </si>
  <si>
    <t>41:36.0</t>
  </si>
  <si>
    <t>42:11.0</t>
  </si>
  <si>
    <t>42:30.0</t>
  </si>
  <si>
    <t>800 m Erding 24.06.</t>
  </si>
  <si>
    <t>2:31.55</t>
  </si>
  <si>
    <t>2:04.8</t>
  </si>
  <si>
    <t>3 00m Rosenheim 30.06.</t>
  </si>
  <si>
    <t>3 000 m Rosenheim 30.06.</t>
  </si>
  <si>
    <t>3000 m Rosenheim 30.06.</t>
  </si>
  <si>
    <t>5km Attel 01.07.</t>
  </si>
  <si>
    <t>10 km Attel 01.07.</t>
  </si>
  <si>
    <t>10 km Attel, 01.07.</t>
  </si>
  <si>
    <t>5 000 m Altötting, 07.07.</t>
  </si>
  <si>
    <t>3 000 m Altötting, 07.07.</t>
  </si>
  <si>
    <t>10 km Raubling, 08.07.</t>
  </si>
  <si>
    <t>10 km Raubling, 08.08.</t>
  </si>
  <si>
    <t>10 km Coburg 03.07.</t>
  </si>
  <si>
    <t>44:23.0</t>
  </si>
  <si>
    <t>21,1 km Feldwies, 15.07.</t>
  </si>
  <si>
    <t>21,1 km Feldwies 15.07.</t>
  </si>
  <si>
    <t>o1:25:48</t>
  </si>
  <si>
    <t>1500 m München Dante 19.07.</t>
  </si>
  <si>
    <t>5:07.80</t>
  </si>
  <si>
    <t>5:17.89</t>
  </si>
  <si>
    <t>3000m Rosenheim 30.06.</t>
  </si>
  <si>
    <t>5:17.59</t>
  </si>
  <si>
    <t>10 km Markt indersdorf 05.08.</t>
  </si>
  <si>
    <t>37:02.0</t>
  </si>
  <si>
    <t>1000 m Bad Reichenhall, 05.08.</t>
  </si>
  <si>
    <t>2:40.6</t>
  </si>
  <si>
    <t>800 m Bad Reichenhall 05.08.</t>
  </si>
  <si>
    <t>2:26.56</t>
  </si>
  <si>
    <t>400 m 15.08. Dachau</t>
  </si>
  <si>
    <t>1 500 m 15.08. Dachau</t>
  </si>
  <si>
    <t>4:24.52</t>
  </si>
  <si>
    <t>4:17.67</t>
  </si>
  <si>
    <t>64.44</t>
  </si>
  <si>
    <t>5 000 m 16.08. Hall/Tirol</t>
  </si>
  <si>
    <t>16:59.1</t>
  </si>
  <si>
    <t>18:51.4</t>
  </si>
  <si>
    <t>19:20.8</t>
  </si>
  <si>
    <t>19:40.7</t>
  </si>
  <si>
    <t>20:07.7</t>
  </si>
  <si>
    <t>5 000 m Pocking 02.06.</t>
  </si>
  <si>
    <t>16:01.6</t>
  </si>
  <si>
    <t>5 000 m Pocking 28.07.</t>
  </si>
  <si>
    <t>16:21.4</t>
  </si>
  <si>
    <t>33:30.4</t>
  </si>
  <si>
    <t>10 000 m Karlsfeld 21.07.</t>
  </si>
  <si>
    <t>10 km Hamburg 03.09.</t>
  </si>
  <si>
    <t>33:42.0</t>
  </si>
  <si>
    <t>10 km Waldkraiburg 22.07.</t>
  </si>
  <si>
    <t>45:13.0</t>
  </si>
  <si>
    <t>Scheuring Karl (40)</t>
  </si>
  <si>
    <t>en</t>
  </si>
  <si>
    <t>hnund 5 km Straße</t>
  </si>
  <si>
    <t>3 000 m Rosenheim 08.09.</t>
  </si>
  <si>
    <t>11:36.8</t>
  </si>
  <si>
    <t>13:20.3</t>
  </si>
  <si>
    <t>5 000 m Rosenheim, 08.09.</t>
  </si>
  <si>
    <t>15:50.0</t>
  </si>
  <si>
    <t>15:57.0</t>
  </si>
  <si>
    <t>16:06.2</t>
  </si>
  <si>
    <t>16:48.5</t>
  </si>
  <si>
    <t>19:10.0</t>
  </si>
  <si>
    <t>21:09.7</t>
  </si>
  <si>
    <t>26:03.0</t>
  </si>
  <si>
    <t>Blüml Eva (64)</t>
  </si>
  <si>
    <t>21,1 km Riedenburg 10.09.</t>
  </si>
  <si>
    <t>1:33.19</t>
  </si>
  <si>
    <t>21,1 km Karlsfeld 17.09.</t>
  </si>
  <si>
    <t>o1:30:53</t>
  </si>
  <si>
    <t>21,1 km Karlsfeld, 17.09.</t>
  </si>
  <si>
    <t>10 km Grassau 16.09.</t>
  </si>
  <si>
    <t>34:35.0</t>
  </si>
  <si>
    <t>10 km Rosenheim 24.09.</t>
  </si>
  <si>
    <t>39:46.0</t>
  </si>
  <si>
    <t>40:43.0</t>
  </si>
  <si>
    <t>42:14.0</t>
  </si>
  <si>
    <t>Hoppe Greta (90)</t>
  </si>
  <si>
    <t>44:04.0</t>
  </si>
  <si>
    <t>33:55.0</t>
  </si>
  <si>
    <t>34:560</t>
  </si>
  <si>
    <t>35:07.0</t>
  </si>
  <si>
    <t>37:20.0</t>
  </si>
  <si>
    <t>38 37.0</t>
  </si>
  <si>
    <t>männl. Jugend B</t>
  </si>
  <si>
    <t>41.46.0</t>
  </si>
  <si>
    <t>42:00.0</t>
  </si>
  <si>
    <t>42:47.0</t>
  </si>
  <si>
    <t>45:53.0</t>
  </si>
  <si>
    <t>10 km Gmund, 24.09.</t>
  </si>
  <si>
    <t>34:21.0</t>
  </si>
  <si>
    <t>10 km Ringelay 24.09.</t>
  </si>
  <si>
    <t>33:30.0</t>
  </si>
  <si>
    <t>Hoppe Helmut (92))</t>
  </si>
  <si>
    <t>Stundenlauf Rosenheim 29.09.</t>
  </si>
  <si>
    <t>15 084 m</t>
  </si>
  <si>
    <t>14 190 m</t>
  </si>
  <si>
    <t>17 074 m</t>
  </si>
  <si>
    <t>15 082 m</t>
  </si>
  <si>
    <t>Eimansberger Michael (50)</t>
  </si>
  <si>
    <t>14 440 m</t>
  </si>
  <si>
    <t>14 420 m</t>
  </si>
  <si>
    <t>Eimansberger Christian (75)</t>
  </si>
  <si>
    <t>14 120 m</t>
  </si>
  <si>
    <t>13 896 m</t>
  </si>
  <si>
    <t>12 528 m</t>
  </si>
  <si>
    <t>33:13.0</t>
  </si>
  <si>
    <t>10 km Waldkraiburg 01.10.</t>
  </si>
  <si>
    <t>34:37.0</t>
  </si>
  <si>
    <t>45:50.0</t>
  </si>
  <si>
    <t>26:49.0</t>
  </si>
  <si>
    <t>5 km Anzing 03.10.</t>
  </si>
  <si>
    <t>1000 m Rosenheim 22.07. Sportabz.</t>
  </si>
  <si>
    <t>42,2 km München 08.10.</t>
  </si>
  <si>
    <t>4:20.13</t>
  </si>
  <si>
    <t>2:59.24</t>
  </si>
  <si>
    <t>3:12.46</t>
  </si>
  <si>
    <t>2:36.46</t>
  </si>
  <si>
    <t>2:42.29</t>
  </si>
  <si>
    <t>03:15.31</t>
  </si>
  <si>
    <t>3:13.48</t>
  </si>
  <si>
    <t>15 km Baierbach 15.10.</t>
  </si>
  <si>
    <t>59:46.0</t>
  </si>
  <si>
    <t>1:14.06</t>
  </si>
  <si>
    <t>Frauen - Master</t>
  </si>
  <si>
    <t>1:03.02</t>
  </si>
  <si>
    <t>1:18.49</t>
  </si>
  <si>
    <t>Dawid Martine (53)</t>
  </si>
  <si>
    <t>57:20.0</t>
  </si>
  <si>
    <t>1:02.45</t>
  </si>
  <si>
    <t>1:03.54</t>
  </si>
  <si>
    <t>52:10.0</t>
  </si>
  <si>
    <t>50:59.0</t>
  </si>
  <si>
    <t>50:54.0</t>
  </si>
  <si>
    <t>51:45.0</t>
  </si>
  <si>
    <t>1:03.42</t>
  </si>
  <si>
    <t>56:44.0</t>
  </si>
  <si>
    <t>49:08.0</t>
  </si>
  <si>
    <t>51:53.0</t>
  </si>
  <si>
    <t>1:02.55</t>
  </si>
  <si>
    <t>1:08.44</t>
  </si>
  <si>
    <t>1:00.04</t>
  </si>
  <si>
    <t>58:12.0</t>
  </si>
  <si>
    <t>59:05.0</t>
  </si>
  <si>
    <t>59:45.0</t>
  </si>
  <si>
    <t>57:09.0</t>
  </si>
  <si>
    <t>1:09.45</t>
  </si>
  <si>
    <t>Thurner Matthias (92)</t>
  </si>
  <si>
    <t>5 km Dorfen 08.10.</t>
  </si>
  <si>
    <t>18:45.68</t>
  </si>
  <si>
    <t>3000 m 22.07. Sportabzeichen</t>
  </si>
  <si>
    <t>11:40.0</t>
  </si>
  <si>
    <t>11:16.0</t>
  </si>
  <si>
    <t>4:28.0</t>
  </si>
  <si>
    <t>3 000m 22.07. Sportabzeichen</t>
  </si>
  <si>
    <t>1 000 m Sportabzeichen 22.07.</t>
  </si>
  <si>
    <t>3:34.0</t>
  </si>
  <si>
    <t>50 m Sportabzeichen 22.07.</t>
  </si>
  <si>
    <t>21,1 km Dresden 22.10.</t>
  </si>
  <si>
    <t>o1:12:11</t>
  </si>
  <si>
    <t>3 000 m Sportabzeichen 22.07.</t>
  </si>
  <si>
    <t>11:47.0</t>
  </si>
  <si>
    <t>o8.1</t>
  </si>
  <si>
    <t>10 km Trostberg, 11.11.</t>
  </si>
  <si>
    <t>41:01.o</t>
  </si>
  <si>
    <t>10 km Trostberg 11.11.</t>
  </si>
  <si>
    <t>33:26.o</t>
  </si>
  <si>
    <t>34:09.o</t>
  </si>
  <si>
    <t>34:39.o</t>
  </si>
  <si>
    <t>37:09.o</t>
  </si>
  <si>
    <t>38:08.o</t>
  </si>
  <si>
    <t>5 km Harthausen 11.11.</t>
  </si>
  <si>
    <t>19:28.o</t>
  </si>
  <si>
    <t>21:05.o</t>
  </si>
  <si>
    <t>25:48.o</t>
  </si>
  <si>
    <t>17:00.o</t>
  </si>
  <si>
    <t>Pöpperl-Macht Jürgen (62)</t>
  </si>
  <si>
    <t>20:15.o</t>
  </si>
  <si>
    <t>Dawid Herbert (50)</t>
  </si>
  <si>
    <t>21,1 km Arco/Italien 12.11.</t>
  </si>
  <si>
    <t>o1:20:57</t>
  </si>
  <si>
    <t>42,2, km Locarno/Schweiz 12.11.</t>
  </si>
  <si>
    <t>Fidjeland Julika</t>
  </si>
  <si>
    <t>1. W 45</t>
  </si>
  <si>
    <t>1. W 35</t>
  </si>
  <si>
    <t xml:space="preserve">Winhart Irmi </t>
  </si>
  <si>
    <t>Böker Julia</t>
  </si>
  <si>
    <t>1. W 20</t>
  </si>
  <si>
    <t>Blüml Eva</t>
  </si>
  <si>
    <t>1. W 40</t>
  </si>
  <si>
    <t>Pfohl Christine</t>
  </si>
  <si>
    <t>2. W 20</t>
  </si>
  <si>
    <t>Dandlberger Michael</t>
  </si>
  <si>
    <t>Danhauser Stephan</t>
  </si>
  <si>
    <t>Gebauer Stefan</t>
  </si>
  <si>
    <t>Gröschl Toni</t>
  </si>
  <si>
    <t>1. M 45</t>
  </si>
  <si>
    <t>Hobmaier Reinmund</t>
  </si>
  <si>
    <t>Hungerhuber Sebastian</t>
  </si>
  <si>
    <t xml:space="preserve">Jureschek Alexander </t>
  </si>
  <si>
    <t>Mooney John (79)</t>
  </si>
  <si>
    <t xml:space="preserve">Mooney John </t>
  </si>
  <si>
    <t>Niemeyer Nils</t>
  </si>
  <si>
    <t>Reitmayer Christian</t>
  </si>
  <si>
    <t>Rumpl Thomas</t>
  </si>
  <si>
    <t>2. M 45</t>
  </si>
  <si>
    <t>1. M 40</t>
  </si>
  <si>
    <t>2. M 40</t>
  </si>
  <si>
    <t>3. M 40</t>
  </si>
  <si>
    <t>1. M 35</t>
  </si>
  <si>
    <t>2. M 35</t>
  </si>
  <si>
    <t>3. M 35</t>
  </si>
  <si>
    <t>1. M 30</t>
  </si>
  <si>
    <t>1. M 20</t>
  </si>
  <si>
    <t>2. M 20</t>
  </si>
  <si>
    <t>Dangl Konrad</t>
  </si>
  <si>
    <t xml:space="preserve">Flöß Peter </t>
  </si>
  <si>
    <t>Garrandt Jürgen</t>
  </si>
  <si>
    <t>Hiltwein Wolfgang</t>
  </si>
  <si>
    <t>Penner Kuno</t>
  </si>
  <si>
    <t xml:space="preserve">Robeis Josef </t>
  </si>
  <si>
    <t xml:space="preserve">Sommer Jürgen </t>
  </si>
  <si>
    <t>1. M 55</t>
  </si>
  <si>
    <t>2. M 55</t>
  </si>
  <si>
    <t>1. M 50</t>
  </si>
  <si>
    <t>2. M 50</t>
  </si>
  <si>
    <t>3. M 50</t>
  </si>
  <si>
    <t>1. M 60</t>
  </si>
  <si>
    <t>1. M 65</t>
  </si>
  <si>
    <t>Endstand 2006</t>
  </si>
  <si>
    <t>18:10.o</t>
  </si>
  <si>
    <t>20:45.3</t>
  </si>
  <si>
    <t>5 km Weißbach 02.12.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</si>
</sst>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1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 Narrow"/>
      <family val="2"/>
    </font>
    <font>
      <u val="single"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b/>
      <i/>
      <sz val="10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2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5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47" fontId="5" fillId="0" borderId="0" xfId="0" applyNumberFormat="1" applyFont="1" applyAlignment="1">
      <alignment horizontal="right"/>
    </xf>
    <xf numFmtId="0" fontId="5" fillId="6" borderId="0" xfId="0" applyFont="1" applyFill="1" applyAlignment="1">
      <alignment horizontal="right"/>
    </xf>
    <xf numFmtId="47" fontId="5" fillId="6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5" fillId="6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6" fillId="4" borderId="0" xfId="0" applyFont="1" applyFill="1" applyAlignment="1">
      <alignment horizontal="left"/>
    </xf>
    <xf numFmtId="3" fontId="6" fillId="4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left"/>
    </xf>
    <xf numFmtId="3" fontId="6" fillId="5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6" borderId="0" xfId="0" applyFont="1" applyFill="1" applyAlignment="1">
      <alignment horizontal="left"/>
    </xf>
    <xf numFmtId="3" fontId="6" fillId="6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21" fontId="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47" fontId="5" fillId="0" borderId="0" xfId="0" applyNumberFormat="1" applyFont="1" applyFill="1" applyAlignment="1">
      <alignment horizontal="right"/>
    </xf>
    <xf numFmtId="46" fontId="5" fillId="0" borderId="0" xfId="0" applyNumberFormat="1" applyFont="1" applyAlignment="1">
      <alignment horizontal="right"/>
    </xf>
    <xf numFmtId="47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 horizontal="left"/>
    </xf>
    <xf numFmtId="21" fontId="5" fillId="0" borderId="0" xfId="0" applyNumberFormat="1" applyFont="1" applyFill="1" applyAlignment="1">
      <alignment horizontal="right"/>
    </xf>
    <xf numFmtId="0" fontId="5" fillId="7" borderId="0" xfId="0" applyFont="1" applyFill="1" applyAlignment="1">
      <alignment horizontal="right"/>
    </xf>
    <xf numFmtId="0" fontId="6" fillId="7" borderId="0" xfId="0" applyFont="1" applyFill="1" applyAlignment="1">
      <alignment horizontal="right"/>
    </xf>
    <xf numFmtId="0" fontId="6" fillId="7" borderId="0" xfId="0" applyFont="1" applyFill="1" applyAlignment="1">
      <alignment horizontal="center"/>
    </xf>
    <xf numFmtId="0" fontId="5" fillId="7" borderId="0" xfId="0" applyFont="1" applyFill="1" applyAlignment="1">
      <alignment/>
    </xf>
    <xf numFmtId="0" fontId="12" fillId="0" borderId="0" xfId="0" applyFont="1" applyAlignment="1">
      <alignment/>
    </xf>
    <xf numFmtId="0" fontId="5" fillId="8" borderId="0" xfId="0" applyFont="1" applyFill="1" applyAlignment="1">
      <alignment horizontal="center"/>
    </xf>
    <xf numFmtId="20" fontId="5" fillId="0" borderId="0" xfId="0" applyNumberFormat="1" applyFont="1" applyFill="1" applyAlignment="1">
      <alignment horizontal="right"/>
    </xf>
    <xf numFmtId="16" fontId="5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 horizontal="center"/>
    </xf>
    <xf numFmtId="0" fontId="13" fillId="4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38100</xdr:rowOff>
    </xdr:from>
    <xdr:to>
      <xdr:col>8</xdr:col>
      <xdr:colOff>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295275"/>
          <a:ext cx="18192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2"/>
  <sheetViews>
    <sheetView tabSelected="1" workbookViewId="0" topLeftCell="A1">
      <selection activeCell="F1" sqref="F1"/>
    </sheetView>
  </sheetViews>
  <sheetFormatPr defaultColWidth="11.421875" defaultRowHeight="12.75"/>
  <cols>
    <col min="1" max="1" width="30.7109375" style="0" customWidth="1"/>
    <col min="2" max="2" width="6.7109375" style="0" customWidth="1"/>
    <col min="3" max="3" width="9.7109375" style="0" customWidth="1"/>
    <col min="5" max="5" width="5.7109375" style="0" customWidth="1"/>
    <col min="6" max="6" width="10.7109375" style="0" customWidth="1"/>
    <col min="7" max="8" width="5.7109375" style="0" customWidth="1"/>
  </cols>
  <sheetData>
    <row r="1" spans="1:6" s="3" customFormat="1" ht="20.25">
      <c r="A1" s="1" t="s">
        <v>8</v>
      </c>
      <c r="B1" s="2"/>
      <c r="C1" s="2"/>
      <c r="D1" s="2"/>
      <c r="F1" s="4" t="s">
        <v>379</v>
      </c>
    </row>
    <row r="2" spans="1:7" s="6" customFormat="1" ht="12.75">
      <c r="A2" s="77" t="s">
        <v>99</v>
      </c>
      <c r="B2" s="5"/>
      <c r="C2" s="5"/>
      <c r="D2" s="5"/>
      <c r="E2" s="5"/>
      <c r="F2" s="5"/>
      <c r="G2" s="5"/>
    </row>
    <row r="3" spans="1:6" s="10" customFormat="1" ht="12.75">
      <c r="A3" s="7" t="s">
        <v>227</v>
      </c>
      <c r="B3" s="8" t="s">
        <v>0</v>
      </c>
      <c r="C3" s="8" t="s">
        <v>1</v>
      </c>
      <c r="D3" s="9" t="s">
        <v>14</v>
      </c>
      <c r="E3" s="20"/>
      <c r="F3" s="19"/>
    </row>
    <row r="4" spans="1:6" s="17" customFormat="1" ht="12.75">
      <c r="A4" s="11" t="s">
        <v>223</v>
      </c>
      <c r="B4" s="12">
        <v>295</v>
      </c>
      <c r="C4" s="12" t="s">
        <v>228</v>
      </c>
      <c r="D4" s="12">
        <v>0</v>
      </c>
      <c r="E4" s="23"/>
      <c r="F4" s="22"/>
    </row>
    <row r="5" s="23" customFormat="1" ht="12.75">
      <c r="A5" s="56"/>
    </row>
    <row r="6" spans="1:6" s="10" customFormat="1" ht="12.75">
      <c r="A6" s="7" t="s">
        <v>100</v>
      </c>
      <c r="B6" s="8" t="s">
        <v>0</v>
      </c>
      <c r="C6" s="8" t="s">
        <v>1</v>
      </c>
      <c r="D6" s="9" t="s">
        <v>14</v>
      </c>
      <c r="E6" s="20"/>
      <c r="F6" s="19"/>
    </row>
    <row r="7" spans="1:6" s="10" customFormat="1" ht="12.75">
      <c r="A7" s="11" t="s">
        <v>96</v>
      </c>
      <c r="B7" s="12">
        <v>392</v>
      </c>
      <c r="C7" s="12" t="s">
        <v>101</v>
      </c>
      <c r="D7" s="22">
        <v>0</v>
      </c>
      <c r="E7" s="23"/>
      <c r="F7" s="22"/>
    </row>
    <row r="8" spans="1:6" s="10" customFormat="1" ht="12.75">
      <c r="A8" s="11"/>
      <c r="B8" s="12"/>
      <c r="C8" s="12"/>
      <c r="D8" s="23"/>
      <c r="E8" s="23"/>
      <c r="F8" s="22"/>
    </row>
    <row r="9" spans="1:7" s="23" customFormat="1" ht="12.75">
      <c r="A9" s="78" t="s">
        <v>234</v>
      </c>
      <c r="B9" s="71"/>
      <c r="C9" s="71"/>
      <c r="D9" s="71"/>
      <c r="E9" s="71"/>
      <c r="F9" s="71"/>
      <c r="G9" s="71"/>
    </row>
    <row r="10" spans="1:6" s="10" customFormat="1" ht="12.75">
      <c r="A10" s="7" t="s">
        <v>243</v>
      </c>
      <c r="B10" s="8" t="s">
        <v>0</v>
      </c>
      <c r="C10" s="8" t="s">
        <v>1</v>
      </c>
      <c r="D10" s="9" t="s">
        <v>14</v>
      </c>
      <c r="E10" s="20"/>
      <c r="F10" s="19"/>
    </row>
    <row r="11" spans="1:6" s="17" customFormat="1" ht="12.75">
      <c r="A11" s="11" t="s">
        <v>223</v>
      </c>
      <c r="B11" s="12">
        <v>370</v>
      </c>
      <c r="C11" s="12" t="s">
        <v>235</v>
      </c>
      <c r="D11" s="12">
        <v>0</v>
      </c>
      <c r="E11" s="23"/>
      <c r="F11" s="22"/>
    </row>
    <row r="12" spans="1:6" s="17" customFormat="1" ht="12.75">
      <c r="A12" s="11" t="s">
        <v>271</v>
      </c>
      <c r="B12" s="12">
        <v>309</v>
      </c>
      <c r="C12" s="12" t="s">
        <v>296</v>
      </c>
      <c r="D12" s="12">
        <v>0</v>
      </c>
      <c r="E12" s="23"/>
      <c r="F12" s="22"/>
    </row>
    <row r="13" spans="1:6" s="17" customFormat="1" ht="12.75">
      <c r="A13" s="11"/>
      <c r="B13" s="12"/>
      <c r="C13" s="12"/>
      <c r="D13" s="12"/>
      <c r="E13" s="23"/>
      <c r="F13" s="22"/>
    </row>
    <row r="14" spans="1:6" s="10" customFormat="1" ht="12.75">
      <c r="A14" s="7" t="s">
        <v>297</v>
      </c>
      <c r="B14" s="8" t="s">
        <v>0</v>
      </c>
      <c r="C14" s="8" t="s">
        <v>1</v>
      </c>
      <c r="D14" s="9" t="s">
        <v>14</v>
      </c>
      <c r="E14" s="20"/>
      <c r="F14" s="19"/>
    </row>
    <row r="15" spans="1:6" s="17" customFormat="1" ht="12.75">
      <c r="A15" s="21" t="s">
        <v>271</v>
      </c>
      <c r="B15" s="22">
        <v>256</v>
      </c>
      <c r="C15" s="72"/>
      <c r="D15" s="22">
        <v>0</v>
      </c>
      <c r="E15" s="23"/>
      <c r="F15" s="22"/>
    </row>
    <row r="16" spans="1:3" s="3" customFormat="1" ht="12.75">
      <c r="A16" s="11"/>
      <c r="C16" s="12"/>
    </row>
    <row r="17" spans="1:7" s="17" customFormat="1" ht="12.75">
      <c r="A17" s="76" t="s">
        <v>9</v>
      </c>
      <c r="B17" s="13"/>
      <c r="C17" s="13"/>
      <c r="D17" s="14"/>
      <c r="E17" s="15"/>
      <c r="F17" s="14"/>
      <c r="G17" s="16"/>
    </row>
    <row r="18" spans="1:6" s="17" customFormat="1" ht="12.75">
      <c r="A18" s="7" t="s">
        <v>215</v>
      </c>
      <c r="B18" s="8" t="s">
        <v>0</v>
      </c>
      <c r="C18" s="8" t="s">
        <v>1</v>
      </c>
      <c r="D18" s="19"/>
      <c r="E18" s="20"/>
      <c r="F18" s="19"/>
    </row>
    <row r="19" spans="1:6" s="17" customFormat="1" ht="12.75">
      <c r="A19" s="11" t="s">
        <v>321</v>
      </c>
      <c r="B19" s="12">
        <v>435</v>
      </c>
      <c r="C19" s="12" t="s">
        <v>323</v>
      </c>
      <c r="D19" s="22">
        <v>435</v>
      </c>
      <c r="E19" s="23"/>
      <c r="F19" s="22"/>
    </row>
    <row r="20" spans="1:6" s="17" customFormat="1" ht="12.75">
      <c r="A20" s="11" t="s">
        <v>223</v>
      </c>
      <c r="B20" s="12">
        <v>408</v>
      </c>
      <c r="C20" s="12" t="s">
        <v>225</v>
      </c>
      <c r="D20" s="12">
        <v>408</v>
      </c>
      <c r="E20" s="23"/>
      <c r="F20" s="22"/>
    </row>
    <row r="21" spans="1:6" s="17" customFormat="1" ht="12.75">
      <c r="A21" s="11" t="s">
        <v>244</v>
      </c>
      <c r="B21" s="12">
        <v>441</v>
      </c>
      <c r="C21" s="12" t="s">
        <v>246</v>
      </c>
      <c r="D21" s="12">
        <v>441</v>
      </c>
      <c r="E21" s="23"/>
      <c r="F21" s="22"/>
    </row>
    <row r="22" spans="1:6" s="17" customFormat="1" ht="12.75">
      <c r="A22" s="21" t="s">
        <v>216</v>
      </c>
      <c r="B22" s="63">
        <v>386</v>
      </c>
      <c r="C22" s="22" t="s">
        <v>217</v>
      </c>
      <c r="D22" s="63">
        <v>386</v>
      </c>
      <c r="E22" s="20"/>
      <c r="F22" s="19"/>
    </row>
    <row r="23" spans="1:6" s="17" customFormat="1" ht="12.75">
      <c r="A23" s="21"/>
      <c r="B23" s="63"/>
      <c r="C23" s="22"/>
      <c r="D23" s="19">
        <f>SUM(D19:D22)</f>
        <v>1670</v>
      </c>
      <c r="E23" s="20"/>
      <c r="F23" s="19"/>
    </row>
    <row r="24" spans="1:6" s="17" customFormat="1" ht="12.75">
      <c r="A24" s="7" t="s">
        <v>116</v>
      </c>
      <c r="B24" s="8" t="s">
        <v>0</v>
      </c>
      <c r="C24" s="8" t="s">
        <v>1</v>
      </c>
      <c r="D24" s="19"/>
      <c r="E24" s="20"/>
      <c r="F24" s="19"/>
    </row>
    <row r="25" spans="1:6" s="17" customFormat="1" ht="12.75">
      <c r="A25" s="11" t="s">
        <v>180</v>
      </c>
      <c r="B25" s="12">
        <v>452</v>
      </c>
      <c r="C25" s="12" t="s">
        <v>184</v>
      </c>
      <c r="D25" s="12">
        <v>452</v>
      </c>
      <c r="E25" s="23"/>
      <c r="F25" s="22"/>
    </row>
    <row r="26" spans="1:6" s="17" customFormat="1" ht="12.75">
      <c r="A26" s="11" t="s">
        <v>178</v>
      </c>
      <c r="B26" s="12">
        <v>486</v>
      </c>
      <c r="C26" s="12" t="s">
        <v>179</v>
      </c>
      <c r="D26" s="12">
        <v>486</v>
      </c>
      <c r="E26" s="23"/>
      <c r="F26" s="22"/>
    </row>
    <row r="27" spans="1:6" s="17" customFormat="1" ht="12.75">
      <c r="A27" s="11" t="s">
        <v>151</v>
      </c>
      <c r="B27" s="12">
        <v>458</v>
      </c>
      <c r="C27" s="31" t="s">
        <v>152</v>
      </c>
      <c r="D27" s="22">
        <v>458</v>
      </c>
      <c r="E27" s="23"/>
      <c r="F27" s="22"/>
    </row>
    <row r="28" spans="1:6" s="17" customFormat="1" ht="12.75">
      <c r="A28" s="21" t="s">
        <v>155</v>
      </c>
      <c r="B28" s="12">
        <v>471</v>
      </c>
      <c r="C28" s="31">
        <v>0.007827777777777779</v>
      </c>
      <c r="D28" s="12">
        <v>471</v>
      </c>
      <c r="E28" s="23"/>
      <c r="F28" s="22"/>
    </row>
    <row r="29" spans="1:6" s="17" customFormat="1" ht="12.75">
      <c r="A29" s="21" t="s">
        <v>117</v>
      </c>
      <c r="B29" s="22">
        <v>446</v>
      </c>
      <c r="C29" s="22" t="s">
        <v>118</v>
      </c>
      <c r="D29" s="22">
        <v>446</v>
      </c>
      <c r="E29" s="20"/>
      <c r="F29" s="19"/>
    </row>
    <row r="30" spans="1:6" s="17" customFormat="1" ht="12.75">
      <c r="A30" s="11" t="s">
        <v>128</v>
      </c>
      <c r="B30" s="22">
        <v>379</v>
      </c>
      <c r="C30" s="22" t="s">
        <v>147</v>
      </c>
      <c r="D30" s="22">
        <v>379</v>
      </c>
      <c r="E30" s="20"/>
      <c r="F30" s="19"/>
    </row>
    <row r="31" spans="1:6" s="17" customFormat="1" ht="12.75">
      <c r="A31" s="11" t="s">
        <v>263</v>
      </c>
      <c r="B31" s="22">
        <v>29</v>
      </c>
      <c r="C31" s="22" t="s">
        <v>264</v>
      </c>
      <c r="D31" s="22">
        <v>29</v>
      </c>
      <c r="E31" s="20"/>
      <c r="F31" s="19"/>
    </row>
    <row r="32" spans="1:6" s="17" customFormat="1" ht="12.75">
      <c r="A32" s="21"/>
      <c r="B32" s="22"/>
      <c r="C32" s="22"/>
      <c r="D32" s="19">
        <f>SUM(D25:D31)</f>
        <v>2721</v>
      </c>
      <c r="E32" s="20"/>
      <c r="F32" s="19"/>
    </row>
    <row r="33" spans="1:6" s="17" customFormat="1" ht="12.75">
      <c r="A33" s="7" t="s">
        <v>5</v>
      </c>
      <c r="B33" s="8" t="s">
        <v>0</v>
      </c>
      <c r="C33" s="8" t="s">
        <v>1</v>
      </c>
      <c r="D33" s="19"/>
      <c r="E33" s="20"/>
      <c r="F33" s="19"/>
    </row>
    <row r="34" spans="1:6" s="17" customFormat="1" ht="12.75">
      <c r="A34" s="11" t="s">
        <v>161</v>
      </c>
      <c r="B34" s="12">
        <v>512</v>
      </c>
      <c r="C34" s="31">
        <v>0.007434027777777778</v>
      </c>
      <c r="D34" s="22">
        <v>512</v>
      </c>
      <c r="E34" s="23"/>
      <c r="F34" s="22"/>
    </row>
    <row r="35" spans="1:6" s="17" customFormat="1" ht="12.75">
      <c r="A35" s="11" t="s">
        <v>54</v>
      </c>
      <c r="B35" s="12">
        <v>510</v>
      </c>
      <c r="C35" s="12" t="s">
        <v>55</v>
      </c>
      <c r="D35" s="12">
        <v>510</v>
      </c>
      <c r="E35" s="23"/>
      <c r="F35" s="22"/>
    </row>
    <row r="36" spans="1:6" s="17" customFormat="1" ht="12.75">
      <c r="A36" s="11" t="s">
        <v>96</v>
      </c>
      <c r="B36" s="12">
        <v>522</v>
      </c>
      <c r="C36" s="12" t="s">
        <v>97</v>
      </c>
      <c r="D36" s="12">
        <v>522</v>
      </c>
      <c r="E36" s="23"/>
      <c r="F36" s="22"/>
    </row>
    <row r="37" spans="1:6" s="17" customFormat="1" ht="12.75">
      <c r="A37" s="11" t="s">
        <v>321</v>
      </c>
      <c r="B37" s="12">
        <v>492</v>
      </c>
      <c r="C37" s="12" t="s">
        <v>322</v>
      </c>
      <c r="D37" s="12">
        <v>0</v>
      </c>
      <c r="E37" s="23"/>
      <c r="F37" s="22"/>
    </row>
    <row r="38" spans="1:6" s="17" customFormat="1" ht="12.75">
      <c r="A38" s="11" t="s">
        <v>157</v>
      </c>
      <c r="B38" s="12">
        <v>454</v>
      </c>
      <c r="C38" s="31">
        <v>0.014212962962962962</v>
      </c>
      <c r="D38" s="12">
        <v>0</v>
      </c>
      <c r="E38" s="23"/>
      <c r="F38" s="22"/>
    </row>
    <row r="39" spans="1:6" s="17" customFormat="1" ht="12.75">
      <c r="A39" s="11" t="s">
        <v>30</v>
      </c>
      <c r="B39" s="12">
        <v>503</v>
      </c>
      <c r="C39" s="12" t="s">
        <v>31</v>
      </c>
      <c r="D39" s="12">
        <v>503</v>
      </c>
      <c r="E39" s="23"/>
      <c r="F39" s="22"/>
    </row>
    <row r="40" spans="1:6" s="17" customFormat="1" ht="12.75">
      <c r="A40" s="11" t="s">
        <v>128</v>
      </c>
      <c r="B40" s="12">
        <v>446</v>
      </c>
      <c r="C40" s="12" t="s">
        <v>145</v>
      </c>
      <c r="D40" s="12">
        <v>0</v>
      </c>
      <c r="E40" s="23"/>
      <c r="F40" s="22"/>
    </row>
    <row r="41" spans="1:6" s="17" customFormat="1" ht="12.75">
      <c r="A41" s="11" t="s">
        <v>223</v>
      </c>
      <c r="B41" s="12">
        <v>444</v>
      </c>
      <c r="C41" s="12" t="s">
        <v>224</v>
      </c>
      <c r="D41" s="12">
        <v>0</v>
      </c>
      <c r="E41" s="23"/>
      <c r="F41" s="22"/>
    </row>
    <row r="42" spans="1:7" s="3" customFormat="1" ht="12.75">
      <c r="A42" s="11" t="s">
        <v>38</v>
      </c>
      <c r="B42" s="12">
        <v>445</v>
      </c>
      <c r="C42" s="12" t="s">
        <v>45</v>
      </c>
      <c r="D42" s="12">
        <v>0</v>
      </c>
      <c r="E42" s="24"/>
      <c r="F42" s="8"/>
      <c r="G42" s="4"/>
    </row>
    <row r="43" spans="1:7" s="3" customFormat="1" ht="12.75">
      <c r="A43" s="11" t="s">
        <v>162</v>
      </c>
      <c r="B43" s="12">
        <v>391</v>
      </c>
      <c r="C43" s="31">
        <v>0.028599537037037034</v>
      </c>
      <c r="D43" s="12">
        <v>0</v>
      </c>
      <c r="E43" s="24"/>
      <c r="F43" s="8"/>
      <c r="G43" s="4"/>
    </row>
    <row r="44" spans="1:7" s="3" customFormat="1" ht="12.75">
      <c r="A44" s="11" t="s">
        <v>271</v>
      </c>
      <c r="B44" s="12">
        <v>538</v>
      </c>
      <c r="C44" s="31" t="s">
        <v>272</v>
      </c>
      <c r="D44" s="12">
        <v>538</v>
      </c>
      <c r="E44" s="24"/>
      <c r="F44" s="8"/>
      <c r="G44" s="4"/>
    </row>
    <row r="45" spans="1:7" s="3" customFormat="1" ht="12.75">
      <c r="A45" s="11" t="s">
        <v>244</v>
      </c>
      <c r="B45" s="12">
        <v>535</v>
      </c>
      <c r="C45" s="31" t="s">
        <v>245</v>
      </c>
      <c r="D45" s="12">
        <v>535</v>
      </c>
      <c r="E45" s="24"/>
      <c r="F45" s="8"/>
      <c r="G45" s="4"/>
    </row>
    <row r="46" spans="1:7" s="3" customFormat="1" ht="12.75">
      <c r="A46" s="11" t="s">
        <v>64</v>
      </c>
      <c r="B46" s="12">
        <v>490</v>
      </c>
      <c r="C46" s="25">
        <v>0.06037037037037037</v>
      </c>
      <c r="D46" s="12">
        <v>0</v>
      </c>
      <c r="E46" s="24"/>
      <c r="F46" s="8"/>
      <c r="G46" s="4"/>
    </row>
    <row r="47" spans="1:7" s="3" customFormat="1" ht="12.75">
      <c r="A47" s="11" t="s">
        <v>166</v>
      </c>
      <c r="B47" s="12">
        <v>482</v>
      </c>
      <c r="C47" s="25">
        <v>0.06068287037037037</v>
      </c>
      <c r="D47" s="12">
        <v>0</v>
      </c>
      <c r="E47" s="24"/>
      <c r="F47" s="8"/>
      <c r="G47" s="4"/>
    </row>
    <row r="48" spans="1:7" s="3" customFormat="1" ht="12.75">
      <c r="A48" s="11" t="s">
        <v>263</v>
      </c>
      <c r="B48" s="12">
        <v>531</v>
      </c>
      <c r="C48" s="25" t="s">
        <v>265</v>
      </c>
      <c r="D48" s="12">
        <v>531</v>
      </c>
      <c r="E48" s="24"/>
      <c r="F48" s="8"/>
      <c r="G48" s="4"/>
    </row>
    <row r="49" spans="1:7" s="3" customFormat="1" ht="12.75">
      <c r="A49" s="11" t="s">
        <v>86</v>
      </c>
      <c r="B49" s="12">
        <v>486</v>
      </c>
      <c r="C49" s="25">
        <v>0.12791666666666665</v>
      </c>
      <c r="D49" s="12">
        <v>0</v>
      </c>
      <c r="E49" s="24"/>
      <c r="F49" s="8"/>
      <c r="G49" s="4"/>
    </row>
    <row r="50" spans="1:7" s="3" customFormat="1" ht="12.75">
      <c r="A50" s="11"/>
      <c r="B50" s="12"/>
      <c r="C50" s="12"/>
      <c r="D50" s="61">
        <f>SUM(D34:D49)</f>
        <v>3651</v>
      </c>
      <c r="E50" s="24"/>
      <c r="F50" s="8"/>
      <c r="G50" s="4"/>
    </row>
    <row r="51" spans="1:6" s="17" customFormat="1" ht="12.75">
      <c r="A51" s="7" t="s">
        <v>48</v>
      </c>
      <c r="B51" s="8" t="s">
        <v>0</v>
      </c>
      <c r="C51" s="8" t="s">
        <v>1</v>
      </c>
      <c r="D51" s="19"/>
      <c r="E51" s="20"/>
      <c r="F51" s="19"/>
    </row>
    <row r="52" spans="1:6" s="17" customFormat="1" ht="12.75">
      <c r="A52" s="11" t="s">
        <v>204</v>
      </c>
      <c r="B52" s="12">
        <v>353</v>
      </c>
      <c r="C52" s="12" t="s">
        <v>206</v>
      </c>
      <c r="D52" s="12">
        <v>353</v>
      </c>
      <c r="E52" s="23"/>
      <c r="F52" s="22"/>
    </row>
    <row r="53" spans="1:6" s="17" customFormat="1" ht="12.75">
      <c r="A53" s="11" t="s">
        <v>96</v>
      </c>
      <c r="B53" s="12">
        <v>405</v>
      </c>
      <c r="C53" s="12" t="s">
        <v>98</v>
      </c>
      <c r="D53" s="12">
        <v>405</v>
      </c>
      <c r="E53" s="23"/>
      <c r="F53" s="22"/>
    </row>
    <row r="54" spans="1:7" s="3" customFormat="1" ht="12.75">
      <c r="A54" s="11" t="s">
        <v>38</v>
      </c>
      <c r="B54" s="12">
        <v>143</v>
      </c>
      <c r="C54" s="12" t="s">
        <v>49</v>
      </c>
      <c r="D54" s="12">
        <v>143</v>
      </c>
      <c r="E54" s="24"/>
      <c r="F54" s="8"/>
      <c r="G54" s="4"/>
    </row>
    <row r="55" spans="1:7" s="3" customFormat="1" ht="12.75">
      <c r="A55" s="11" t="s">
        <v>271</v>
      </c>
      <c r="B55" s="12">
        <v>230</v>
      </c>
      <c r="C55" s="12" t="s">
        <v>273</v>
      </c>
      <c r="D55" s="12">
        <v>230</v>
      </c>
      <c r="E55" s="24"/>
      <c r="F55" s="8"/>
      <c r="G55" s="4"/>
    </row>
    <row r="56" spans="1:7" s="3" customFormat="1" ht="12.75">
      <c r="A56" s="11"/>
      <c r="B56" s="12"/>
      <c r="C56" s="12"/>
      <c r="D56" s="8">
        <f>SUM(D52:D55)</f>
        <v>1131</v>
      </c>
      <c r="E56" s="24"/>
      <c r="F56" s="8"/>
      <c r="G56" s="4"/>
    </row>
    <row r="57" spans="1:6" s="17" customFormat="1" ht="12.75">
      <c r="A57" s="7" t="s">
        <v>69</v>
      </c>
      <c r="B57" s="8" t="s">
        <v>0</v>
      </c>
      <c r="C57" s="8" t="s">
        <v>1</v>
      </c>
      <c r="D57" s="19"/>
      <c r="E57" s="20"/>
      <c r="F57" s="19"/>
    </row>
    <row r="58" spans="1:6" s="17" customFormat="1" ht="12.75">
      <c r="A58" s="11" t="s">
        <v>164</v>
      </c>
      <c r="B58" s="12">
        <v>284</v>
      </c>
      <c r="C58" s="12" t="s">
        <v>165</v>
      </c>
      <c r="D58" s="22">
        <v>0</v>
      </c>
      <c r="E58" s="23"/>
      <c r="F58" s="22"/>
    </row>
    <row r="59" spans="1:7" s="3" customFormat="1" ht="12.75">
      <c r="A59" s="11" t="s">
        <v>64</v>
      </c>
      <c r="B59" s="12">
        <v>345</v>
      </c>
      <c r="C59" s="25">
        <v>0.06696759259259259</v>
      </c>
      <c r="D59" s="12">
        <v>0</v>
      </c>
      <c r="E59" s="24"/>
      <c r="F59" s="8"/>
      <c r="G59" s="4"/>
    </row>
    <row r="60" spans="1:6" s="3" customFormat="1" ht="12.75">
      <c r="A60" s="26" t="s">
        <v>82</v>
      </c>
      <c r="B60" s="12">
        <v>343</v>
      </c>
      <c r="C60" s="25">
        <v>0.06709490740740741</v>
      </c>
      <c r="D60" s="12">
        <v>0</v>
      </c>
      <c r="E60" s="6"/>
      <c r="F60" s="12"/>
    </row>
    <row r="61" spans="1:7" s="3" customFormat="1" ht="12.75">
      <c r="A61" s="11"/>
      <c r="B61" s="12"/>
      <c r="C61" s="12"/>
      <c r="D61" s="8">
        <v>0</v>
      </c>
      <c r="E61" s="24"/>
      <c r="F61" s="8"/>
      <c r="G61" s="4"/>
    </row>
    <row r="62" spans="1:6" s="17" customFormat="1" ht="12.75">
      <c r="A62" s="7" t="s">
        <v>68</v>
      </c>
      <c r="B62" s="8" t="s">
        <v>0</v>
      </c>
      <c r="C62" s="8" t="s">
        <v>1</v>
      </c>
      <c r="D62" s="19"/>
      <c r="E62" s="20"/>
      <c r="F62" s="19"/>
    </row>
    <row r="63" spans="1:6" s="17" customFormat="1" ht="12.75">
      <c r="A63" s="11" t="s">
        <v>204</v>
      </c>
      <c r="B63" s="12">
        <v>449</v>
      </c>
      <c r="C63" s="12" t="s">
        <v>205</v>
      </c>
      <c r="D63" s="22">
        <v>449</v>
      </c>
      <c r="E63" s="23"/>
      <c r="F63" s="22"/>
    </row>
    <row r="64" spans="1:6" s="17" customFormat="1" ht="12.75">
      <c r="A64" s="11" t="s">
        <v>313</v>
      </c>
      <c r="B64" s="12">
        <v>397</v>
      </c>
      <c r="C64" s="12" t="s">
        <v>314</v>
      </c>
      <c r="D64" s="22">
        <v>397</v>
      </c>
      <c r="E64" s="23"/>
      <c r="F64" s="22"/>
    </row>
    <row r="65" spans="1:6" s="17" customFormat="1" ht="12.75">
      <c r="A65" s="11" t="s">
        <v>223</v>
      </c>
      <c r="B65" s="12">
        <v>354</v>
      </c>
      <c r="C65" s="12" t="s">
        <v>226</v>
      </c>
      <c r="D65" s="12">
        <v>354</v>
      </c>
      <c r="E65" s="23"/>
      <c r="F65" s="22"/>
    </row>
    <row r="66" spans="1:6" s="17" customFormat="1" ht="12.75">
      <c r="A66" s="11" t="s">
        <v>158</v>
      </c>
      <c r="B66" s="12">
        <v>174</v>
      </c>
      <c r="C66" s="31">
        <v>0.03339120370370371</v>
      </c>
      <c r="D66" s="22">
        <v>0</v>
      </c>
      <c r="E66" s="23"/>
      <c r="F66" s="22"/>
    </row>
    <row r="67" spans="1:6" s="17" customFormat="1" ht="12.75">
      <c r="A67" s="11" t="s">
        <v>271</v>
      </c>
      <c r="B67" s="12">
        <v>452</v>
      </c>
      <c r="C67" s="31" t="s">
        <v>275</v>
      </c>
      <c r="D67" s="22">
        <v>452</v>
      </c>
      <c r="E67" s="23"/>
      <c r="F67" s="22"/>
    </row>
    <row r="68" spans="1:6" s="17" customFormat="1" ht="12.75">
      <c r="A68" s="11" t="s">
        <v>218</v>
      </c>
      <c r="B68" s="12">
        <v>424</v>
      </c>
      <c r="C68" s="31" t="s">
        <v>219</v>
      </c>
      <c r="D68" s="22">
        <v>424</v>
      </c>
      <c r="E68" s="23"/>
      <c r="F68" s="22"/>
    </row>
    <row r="69" spans="1:7" s="3" customFormat="1" ht="13.5" customHeight="1">
      <c r="A69" s="11" t="s">
        <v>64</v>
      </c>
      <c r="B69" s="12">
        <v>369</v>
      </c>
      <c r="C69" s="25">
        <v>0.06575231481481482</v>
      </c>
      <c r="D69" s="12">
        <v>369</v>
      </c>
      <c r="E69" s="24"/>
      <c r="F69" s="8"/>
      <c r="G69" s="4"/>
    </row>
    <row r="70" spans="1:7" s="3" customFormat="1" ht="13.5" customHeight="1">
      <c r="A70" s="11" t="s">
        <v>263</v>
      </c>
      <c r="B70" s="12">
        <v>416</v>
      </c>
      <c r="C70" s="25" t="s">
        <v>266</v>
      </c>
      <c r="D70" s="12">
        <v>416</v>
      </c>
      <c r="E70" s="24"/>
      <c r="F70" s="8"/>
      <c r="G70" s="4"/>
    </row>
    <row r="71" spans="1:6" s="3" customFormat="1" ht="12.75">
      <c r="A71" s="26"/>
      <c r="B71" s="12"/>
      <c r="C71" s="25"/>
      <c r="D71" s="8">
        <f>SUM(D63:D70)</f>
        <v>2861</v>
      </c>
      <c r="E71" s="6"/>
      <c r="F71" s="12"/>
    </row>
    <row r="72" spans="1:7" s="17" customFormat="1" ht="12.75">
      <c r="A72" s="79" t="s">
        <v>274</v>
      </c>
      <c r="B72" s="66"/>
      <c r="C72" s="66"/>
      <c r="D72" s="67"/>
      <c r="E72" s="68"/>
      <c r="F72" s="67"/>
      <c r="G72" s="69"/>
    </row>
    <row r="73" spans="1:6" s="17" customFormat="1" ht="12.75">
      <c r="A73" s="7" t="s">
        <v>277</v>
      </c>
      <c r="B73" s="8" t="s">
        <v>0</v>
      </c>
      <c r="C73" s="8" t="s">
        <v>1</v>
      </c>
      <c r="D73" s="19"/>
      <c r="E73" s="20"/>
      <c r="F73" s="19"/>
    </row>
    <row r="74" spans="1:6" s="17" customFormat="1" ht="12.75">
      <c r="A74" s="11" t="s">
        <v>321</v>
      </c>
      <c r="B74" s="12">
        <v>304</v>
      </c>
      <c r="C74" s="12" t="s">
        <v>324</v>
      </c>
      <c r="D74" s="22">
        <v>0</v>
      </c>
      <c r="E74" s="23"/>
      <c r="F74" s="22"/>
    </row>
    <row r="75" spans="1:6" s="3" customFormat="1" ht="12.75">
      <c r="A75" s="11" t="s">
        <v>271</v>
      </c>
      <c r="B75" s="12">
        <v>153</v>
      </c>
      <c r="C75" s="25" t="s">
        <v>276</v>
      </c>
      <c r="D75" s="12">
        <v>0</v>
      </c>
      <c r="E75" s="6"/>
      <c r="F75" s="12"/>
    </row>
    <row r="76" spans="1:6" s="3" customFormat="1" ht="12.75">
      <c r="A76" s="26"/>
      <c r="B76" s="12"/>
      <c r="C76" s="25"/>
      <c r="D76" s="8">
        <f>SUM(D74:D75)</f>
        <v>0</v>
      </c>
      <c r="E76" s="6"/>
      <c r="F76" s="12"/>
    </row>
    <row r="77" spans="1:7" s="3" customFormat="1" ht="12.75">
      <c r="A77" s="80" t="s">
        <v>13</v>
      </c>
      <c r="B77" s="27"/>
      <c r="C77" s="27"/>
      <c r="D77" s="28"/>
      <c r="E77" s="29"/>
      <c r="F77" s="28"/>
      <c r="G77" s="30"/>
    </row>
    <row r="78" spans="1:7" s="3" customFormat="1" ht="12.75">
      <c r="A78" s="18" t="s">
        <v>34</v>
      </c>
      <c r="B78" s="20" t="s">
        <v>0</v>
      </c>
      <c r="C78" s="20" t="s">
        <v>1</v>
      </c>
      <c r="D78" s="8"/>
      <c r="E78" s="24"/>
      <c r="F78" s="8"/>
      <c r="G78" s="4"/>
    </row>
    <row r="79" spans="1:6" s="3" customFormat="1" ht="12.75">
      <c r="A79" s="11" t="s">
        <v>241</v>
      </c>
      <c r="B79" s="22">
        <v>731</v>
      </c>
      <c r="C79" s="22" t="s">
        <v>242</v>
      </c>
      <c r="D79" s="12">
        <v>0</v>
      </c>
      <c r="E79" s="6"/>
      <c r="F79" s="12"/>
    </row>
    <row r="80" spans="1:6" s="3" customFormat="1" ht="12.75">
      <c r="A80" s="11" t="s">
        <v>64</v>
      </c>
      <c r="B80" s="22">
        <v>764</v>
      </c>
      <c r="C80" s="65">
        <v>0.05111111111111111</v>
      </c>
      <c r="D80" s="12">
        <v>0</v>
      </c>
      <c r="E80" s="6"/>
      <c r="F80" s="12"/>
    </row>
    <row r="81" spans="1:6" s="3" customFormat="1" ht="12.75">
      <c r="A81" s="11" t="s">
        <v>32</v>
      </c>
      <c r="B81" s="12">
        <v>693</v>
      </c>
      <c r="C81" s="31" t="s">
        <v>35</v>
      </c>
      <c r="D81" s="12">
        <v>0</v>
      </c>
      <c r="E81" s="6"/>
      <c r="F81" s="12"/>
    </row>
    <row r="82" spans="1:6" s="3" customFormat="1" ht="12.75">
      <c r="A82" s="11"/>
      <c r="B82" s="12"/>
      <c r="C82" s="31"/>
      <c r="D82" s="8">
        <f>SUM(D79:D81)</f>
        <v>0</v>
      </c>
      <c r="E82" s="6"/>
      <c r="F82" s="12"/>
    </row>
    <row r="83" spans="1:7" s="3" customFormat="1" ht="12.75">
      <c r="A83" s="18" t="s">
        <v>140</v>
      </c>
      <c r="B83" s="20" t="s">
        <v>0</v>
      </c>
      <c r="C83" s="20" t="s">
        <v>1</v>
      </c>
      <c r="D83" s="8"/>
      <c r="E83" s="24"/>
      <c r="F83" s="8"/>
      <c r="G83" s="4"/>
    </row>
    <row r="84" spans="1:6" s="3" customFormat="1" ht="12.75">
      <c r="A84" s="21" t="s">
        <v>155</v>
      </c>
      <c r="B84" s="23">
        <v>561</v>
      </c>
      <c r="C84" s="59">
        <v>0.007006944444444444</v>
      </c>
      <c r="D84" s="12">
        <v>0</v>
      </c>
      <c r="E84" s="6"/>
      <c r="F84" s="12"/>
    </row>
    <row r="85" spans="1:6" s="3" customFormat="1" ht="12.75">
      <c r="A85" s="11" t="s">
        <v>128</v>
      </c>
      <c r="B85" s="23">
        <v>474</v>
      </c>
      <c r="C85" s="23" t="s">
        <v>141</v>
      </c>
      <c r="D85" s="12">
        <v>0</v>
      </c>
      <c r="E85" s="6"/>
      <c r="F85" s="12"/>
    </row>
    <row r="86" spans="1:6" s="3" customFormat="1" ht="12.75">
      <c r="A86" s="11"/>
      <c r="B86" s="12"/>
      <c r="C86" s="31"/>
      <c r="D86" s="8">
        <f>SUM(D84:D85)</f>
        <v>0</v>
      </c>
      <c r="E86" s="6"/>
      <c r="F86" s="12"/>
    </row>
    <row r="87" spans="1:7" s="3" customFormat="1" ht="12.75">
      <c r="A87" s="18" t="s">
        <v>111</v>
      </c>
      <c r="B87" s="20" t="s">
        <v>0</v>
      </c>
      <c r="C87" s="20" t="s">
        <v>1</v>
      </c>
      <c r="D87" s="8"/>
      <c r="E87" s="24"/>
      <c r="F87" s="8"/>
      <c r="G87" s="4"/>
    </row>
    <row r="88" spans="1:6" s="3" customFormat="1" ht="12.75">
      <c r="A88" s="11" t="s">
        <v>96</v>
      </c>
      <c r="B88" s="12">
        <v>534</v>
      </c>
      <c r="C88" s="31" t="s">
        <v>112</v>
      </c>
      <c r="D88" s="12">
        <v>534</v>
      </c>
      <c r="E88" s="6"/>
      <c r="F88" s="12"/>
    </row>
    <row r="89" spans="1:6" s="3" customFormat="1" ht="12.75">
      <c r="A89" s="11" t="s">
        <v>128</v>
      </c>
      <c r="B89" s="12">
        <v>494</v>
      </c>
      <c r="C89" s="31" t="s">
        <v>139</v>
      </c>
      <c r="D89" s="12">
        <v>494</v>
      </c>
      <c r="E89" s="6"/>
      <c r="F89" s="12"/>
    </row>
    <row r="90" spans="1:6" s="3" customFormat="1" ht="12.75">
      <c r="A90" s="11" t="s">
        <v>271</v>
      </c>
      <c r="B90" s="12">
        <v>599</v>
      </c>
      <c r="C90" s="31" t="s">
        <v>278</v>
      </c>
      <c r="D90" s="12">
        <v>599</v>
      </c>
      <c r="E90" s="6"/>
      <c r="F90" s="12"/>
    </row>
    <row r="91" spans="1:6" s="3" customFormat="1" ht="12.75">
      <c r="A91" s="11" t="s">
        <v>329</v>
      </c>
      <c r="B91" s="12">
        <v>603</v>
      </c>
      <c r="C91" s="31" t="s">
        <v>330</v>
      </c>
      <c r="D91" s="12">
        <v>603</v>
      </c>
      <c r="E91" s="6"/>
      <c r="F91" s="12"/>
    </row>
    <row r="92" spans="1:6" s="3" customFormat="1" ht="12.75">
      <c r="A92" s="11" t="s">
        <v>167</v>
      </c>
      <c r="B92" s="12">
        <v>510</v>
      </c>
      <c r="C92" s="31" t="s">
        <v>168</v>
      </c>
      <c r="D92" s="12">
        <v>0</v>
      </c>
      <c r="E92" s="6"/>
      <c r="F92" s="12"/>
    </row>
    <row r="93" spans="1:6" s="3" customFormat="1" ht="12.75">
      <c r="A93" s="11"/>
      <c r="B93" s="12"/>
      <c r="C93" s="31"/>
      <c r="D93" s="8">
        <f>SUM(D88:D92)</f>
        <v>2230</v>
      </c>
      <c r="E93" s="6"/>
      <c r="F93" s="12"/>
    </row>
    <row r="94" spans="1:7" s="3" customFormat="1" ht="12.75">
      <c r="A94" s="18" t="s">
        <v>46</v>
      </c>
      <c r="B94" s="20" t="s">
        <v>0</v>
      </c>
      <c r="C94" s="20" t="s">
        <v>1</v>
      </c>
      <c r="D94" s="8"/>
      <c r="E94" s="24"/>
      <c r="F94" s="8"/>
      <c r="G94" s="4"/>
    </row>
    <row r="95" spans="1:6" s="3" customFormat="1" ht="12.75">
      <c r="A95" s="11" t="s">
        <v>169</v>
      </c>
      <c r="B95" s="22">
        <v>457</v>
      </c>
      <c r="C95" s="22" t="s">
        <v>173</v>
      </c>
      <c r="D95" s="12">
        <v>457</v>
      </c>
      <c r="E95" s="6"/>
      <c r="F95" s="12"/>
    </row>
    <row r="96" spans="1:6" s="3" customFormat="1" ht="12.75">
      <c r="A96" s="11" t="s">
        <v>172</v>
      </c>
      <c r="B96" s="22">
        <v>474</v>
      </c>
      <c r="C96" s="57">
        <v>0.007799768518518519</v>
      </c>
      <c r="D96" s="26">
        <v>474</v>
      </c>
      <c r="E96" s="6"/>
      <c r="F96" s="12"/>
    </row>
    <row r="97" spans="1:6" s="3" customFormat="1" ht="12.75">
      <c r="A97" s="11" t="s">
        <v>92</v>
      </c>
      <c r="B97" s="12">
        <v>486</v>
      </c>
      <c r="C97" s="12" t="s">
        <v>95</v>
      </c>
      <c r="D97" s="26">
        <v>486</v>
      </c>
      <c r="E97" s="6"/>
      <c r="F97" s="12"/>
    </row>
    <row r="98" spans="1:4" s="21" customFormat="1" ht="12.75">
      <c r="A98" s="11" t="s">
        <v>185</v>
      </c>
      <c r="B98" s="12">
        <v>483</v>
      </c>
      <c r="C98" s="12" t="s">
        <v>189</v>
      </c>
      <c r="D98" s="12">
        <v>483</v>
      </c>
    </row>
    <row r="99" spans="1:6" s="3" customFormat="1" ht="12.75">
      <c r="A99" s="11" t="s">
        <v>38</v>
      </c>
      <c r="B99" s="12">
        <v>388</v>
      </c>
      <c r="C99" s="31" t="s">
        <v>47</v>
      </c>
      <c r="D99" s="26">
        <v>388</v>
      </c>
      <c r="E99" s="6"/>
      <c r="F99" s="12"/>
    </row>
    <row r="100" spans="1:6" s="17" customFormat="1" ht="12.75">
      <c r="A100" s="11" t="s">
        <v>223</v>
      </c>
      <c r="B100" s="12">
        <v>362</v>
      </c>
      <c r="C100" s="12" t="s">
        <v>236</v>
      </c>
      <c r="D100" s="12">
        <v>0</v>
      </c>
      <c r="E100" s="23"/>
      <c r="F100" s="22"/>
    </row>
    <row r="101" spans="1:6" s="3" customFormat="1" ht="12.75">
      <c r="A101" s="11" t="s">
        <v>56</v>
      </c>
      <c r="B101" s="12">
        <v>410</v>
      </c>
      <c r="C101" s="31" t="s">
        <v>61</v>
      </c>
      <c r="D101" s="26">
        <v>410</v>
      </c>
      <c r="E101" s="6"/>
      <c r="F101" s="12"/>
    </row>
    <row r="102" spans="1:6" s="3" customFormat="1" ht="12.75">
      <c r="A102" s="11" t="s">
        <v>271</v>
      </c>
      <c r="B102" s="12">
        <v>459</v>
      </c>
      <c r="C102" s="31" t="s">
        <v>279</v>
      </c>
      <c r="D102" s="26">
        <v>459</v>
      </c>
      <c r="E102" s="6"/>
      <c r="F102" s="12"/>
    </row>
    <row r="103" spans="1:6" s="3" customFormat="1" ht="12.75">
      <c r="A103" s="11"/>
      <c r="B103" s="12"/>
      <c r="C103" s="31"/>
      <c r="D103" s="60">
        <f>SUM(D95:D102)</f>
        <v>3157</v>
      </c>
      <c r="E103" s="6"/>
      <c r="F103" s="12"/>
    </row>
    <row r="104" spans="1:7" s="3" customFormat="1" ht="12.75">
      <c r="A104" s="18" t="s">
        <v>252</v>
      </c>
      <c r="B104" s="20" t="s">
        <v>0</v>
      </c>
      <c r="C104" s="20" t="s">
        <v>1</v>
      </c>
      <c r="D104" s="8"/>
      <c r="E104" s="24"/>
      <c r="F104" s="8"/>
      <c r="G104" s="4"/>
    </row>
    <row r="105" spans="1:6" s="3" customFormat="1" ht="12.75">
      <c r="A105" s="21" t="s">
        <v>300</v>
      </c>
      <c r="B105" s="22">
        <v>445</v>
      </c>
      <c r="C105" s="22" t="s">
        <v>301</v>
      </c>
      <c r="D105" s="12">
        <v>0</v>
      </c>
      <c r="E105" s="6"/>
      <c r="F105" s="12"/>
    </row>
    <row r="106" spans="1:6" s="3" customFormat="1" ht="12.75">
      <c r="A106" s="11" t="s">
        <v>271</v>
      </c>
      <c r="B106" s="22">
        <v>431</v>
      </c>
      <c r="C106" s="22" t="s">
        <v>280</v>
      </c>
      <c r="D106" s="12">
        <v>0</v>
      </c>
      <c r="E106" s="6"/>
      <c r="F106" s="12"/>
    </row>
    <row r="107" spans="1:6" s="17" customFormat="1" ht="12.75">
      <c r="A107" s="11" t="s">
        <v>244</v>
      </c>
      <c r="B107" s="12">
        <v>434</v>
      </c>
      <c r="C107" s="12" t="s">
        <v>253</v>
      </c>
      <c r="D107" s="12">
        <v>0</v>
      </c>
      <c r="E107" s="23"/>
      <c r="F107" s="22"/>
    </row>
    <row r="108" spans="1:6" s="3" customFormat="1" ht="12.75">
      <c r="A108" s="11"/>
      <c r="B108" s="12"/>
      <c r="C108" s="31"/>
      <c r="D108" s="60">
        <f>SUM(D105:D107)</f>
        <v>0</v>
      </c>
      <c r="E108" s="6"/>
      <c r="F108" s="12"/>
    </row>
    <row r="109" spans="1:6" s="3" customFormat="1" ht="12.75">
      <c r="A109" s="7" t="s">
        <v>2</v>
      </c>
      <c r="B109" s="8" t="s">
        <v>0</v>
      </c>
      <c r="C109" s="8" t="s">
        <v>1</v>
      </c>
      <c r="D109" s="8"/>
      <c r="E109" s="6"/>
      <c r="F109" s="12"/>
    </row>
    <row r="110" spans="1:6" s="3" customFormat="1" ht="12.75">
      <c r="A110" s="11" t="s">
        <v>207</v>
      </c>
      <c r="B110" s="12">
        <v>613</v>
      </c>
      <c r="C110" s="12" t="s">
        <v>211</v>
      </c>
      <c r="D110" s="12">
        <v>613</v>
      </c>
      <c r="E110" s="6"/>
      <c r="F110" s="12"/>
    </row>
    <row r="111" spans="1:6" s="3" customFormat="1" ht="12.75">
      <c r="A111" s="11" t="s">
        <v>128</v>
      </c>
      <c r="B111" s="12">
        <v>659</v>
      </c>
      <c r="C111" s="12" t="s">
        <v>133</v>
      </c>
      <c r="D111" s="12">
        <v>659</v>
      </c>
      <c r="E111" s="6"/>
      <c r="F111" s="12"/>
    </row>
    <row r="112" spans="1:6" s="3" customFormat="1" ht="12.75">
      <c r="A112" s="11" t="s">
        <v>223</v>
      </c>
      <c r="B112" s="12">
        <v>647</v>
      </c>
      <c r="C112" s="12" t="s">
        <v>231</v>
      </c>
      <c r="D112" s="12">
        <v>647</v>
      </c>
      <c r="E112" s="6"/>
      <c r="F112" s="12"/>
    </row>
    <row r="113" spans="1:6" s="3" customFormat="1" ht="12.75">
      <c r="A113" s="11" t="s">
        <v>271</v>
      </c>
      <c r="B113" s="12">
        <v>761</v>
      </c>
      <c r="C113" s="12" t="s">
        <v>281</v>
      </c>
      <c r="D113" s="12">
        <v>761</v>
      </c>
      <c r="E113" s="6"/>
      <c r="F113" s="12"/>
    </row>
    <row r="114" spans="1:6" s="3" customFormat="1" ht="12.75">
      <c r="A114" s="11" t="s">
        <v>244</v>
      </c>
      <c r="B114" s="12">
        <v>739</v>
      </c>
      <c r="C114" s="12" t="s">
        <v>247</v>
      </c>
      <c r="D114" s="12">
        <v>739</v>
      </c>
      <c r="E114" s="6"/>
      <c r="F114" s="12"/>
    </row>
    <row r="115" spans="1:6" s="3" customFormat="1" ht="12.75">
      <c r="A115" s="11" t="s">
        <v>331</v>
      </c>
      <c r="B115" s="12">
        <v>780</v>
      </c>
      <c r="C115" s="25">
        <v>0.10802083333333333</v>
      </c>
      <c r="D115" s="12">
        <v>780</v>
      </c>
      <c r="E115" s="6"/>
      <c r="F115" s="12"/>
    </row>
    <row r="116" spans="1:7" s="3" customFormat="1" ht="12.75">
      <c r="A116" s="11" t="s">
        <v>28</v>
      </c>
      <c r="B116" s="12">
        <v>745</v>
      </c>
      <c r="C116" s="12" t="s">
        <v>27</v>
      </c>
      <c r="D116" s="12">
        <v>745</v>
      </c>
      <c r="E116" s="24"/>
      <c r="F116" s="8"/>
      <c r="G116" s="4"/>
    </row>
    <row r="117" spans="1:6" s="3" customFormat="1" ht="12.75">
      <c r="A117" s="11"/>
      <c r="B117" s="12"/>
      <c r="C117" s="31"/>
      <c r="D117" s="8">
        <f>SUM(D110:D116)</f>
        <v>4944</v>
      </c>
      <c r="E117" s="6"/>
      <c r="F117" s="12"/>
    </row>
    <row r="118" spans="1:7" s="3" customFormat="1" ht="12.75">
      <c r="A118" s="7" t="s">
        <v>3</v>
      </c>
      <c r="B118" s="8" t="s">
        <v>0</v>
      </c>
      <c r="C118" s="8" t="s">
        <v>1</v>
      </c>
      <c r="D118" s="8"/>
      <c r="E118" s="24"/>
      <c r="F118" s="8"/>
      <c r="G118" s="4"/>
    </row>
    <row r="119" spans="1:6" s="3" customFormat="1" ht="12.75">
      <c r="A119" s="11" t="s">
        <v>161</v>
      </c>
      <c r="B119" s="12">
        <v>512</v>
      </c>
      <c r="C119" s="31">
        <v>0.007431712962962963</v>
      </c>
      <c r="D119" s="12">
        <v>0</v>
      </c>
      <c r="E119" s="6"/>
      <c r="F119" s="12"/>
    </row>
    <row r="120" spans="1:6" s="3" customFormat="1" ht="12.75">
      <c r="A120" s="11" t="s">
        <v>207</v>
      </c>
      <c r="B120" s="12">
        <v>651</v>
      </c>
      <c r="C120" s="31" t="s">
        <v>210</v>
      </c>
      <c r="D120" s="12">
        <v>0</v>
      </c>
      <c r="E120" s="6"/>
      <c r="F120" s="12"/>
    </row>
    <row r="121" spans="1:6" s="3" customFormat="1" ht="12.75">
      <c r="A121" s="11" t="s">
        <v>160</v>
      </c>
      <c r="B121" s="12">
        <v>630</v>
      </c>
      <c r="C121" s="31">
        <v>0.011449074074074075</v>
      </c>
      <c r="D121" s="12">
        <v>0</v>
      </c>
      <c r="E121" s="6"/>
      <c r="F121" s="12"/>
    </row>
    <row r="122" spans="1:6" s="3" customFormat="1" ht="12.75">
      <c r="A122" s="11" t="s">
        <v>96</v>
      </c>
      <c r="B122" s="12">
        <v>481</v>
      </c>
      <c r="C122" s="12" t="s">
        <v>114</v>
      </c>
      <c r="D122" s="12">
        <v>0</v>
      </c>
      <c r="E122" s="6"/>
      <c r="F122" s="12"/>
    </row>
    <row r="123" spans="1:6" s="3" customFormat="1" ht="12.75">
      <c r="A123" s="11" t="s">
        <v>321</v>
      </c>
      <c r="B123" s="12">
        <v>603</v>
      </c>
      <c r="C123" s="12" t="s">
        <v>325</v>
      </c>
      <c r="D123" s="12">
        <v>0</v>
      </c>
      <c r="E123" s="6"/>
      <c r="F123" s="12"/>
    </row>
    <row r="124" spans="1:6" s="3" customFormat="1" ht="12.75">
      <c r="A124" s="11" t="s">
        <v>56</v>
      </c>
      <c r="B124" s="12">
        <v>747</v>
      </c>
      <c r="C124" s="12" t="s">
        <v>57</v>
      </c>
      <c r="D124" s="12">
        <v>747</v>
      </c>
      <c r="E124" s="6"/>
      <c r="F124" s="12"/>
    </row>
    <row r="125" spans="1:6" s="3" customFormat="1" ht="12.75">
      <c r="A125" s="11" t="s">
        <v>257</v>
      </c>
      <c r="B125" s="12">
        <v>746</v>
      </c>
      <c r="C125" s="12" t="s">
        <v>256</v>
      </c>
      <c r="D125" s="12">
        <v>746</v>
      </c>
      <c r="E125" s="6"/>
      <c r="F125" s="12"/>
    </row>
    <row r="126" spans="1:6" s="3" customFormat="1" ht="12.75">
      <c r="A126" s="11" t="s">
        <v>38</v>
      </c>
      <c r="B126" s="12">
        <v>741</v>
      </c>
      <c r="C126" s="12" t="s">
        <v>40</v>
      </c>
      <c r="D126" s="12">
        <v>0</v>
      </c>
      <c r="E126" s="6"/>
      <c r="F126" s="12"/>
    </row>
    <row r="127" spans="1:6" s="3" customFormat="1" ht="12.75">
      <c r="A127" s="21" t="s">
        <v>117</v>
      </c>
      <c r="B127" s="12">
        <v>729</v>
      </c>
      <c r="C127" s="12" t="s">
        <v>120</v>
      </c>
      <c r="D127" s="12">
        <v>0</v>
      </c>
      <c r="E127" s="6"/>
      <c r="F127" s="12"/>
    </row>
    <row r="128" spans="1:6" s="3" customFormat="1" ht="12.75">
      <c r="A128" s="11" t="s">
        <v>223</v>
      </c>
      <c r="B128" s="12">
        <v>708</v>
      </c>
      <c r="C128" s="31" t="s">
        <v>229</v>
      </c>
      <c r="D128" s="12">
        <v>0</v>
      </c>
      <c r="E128" s="6"/>
      <c r="F128" s="12"/>
    </row>
    <row r="129" spans="1:6" s="3" customFormat="1" ht="12.75">
      <c r="A129" s="11" t="s">
        <v>163</v>
      </c>
      <c r="B129" s="12">
        <v>676</v>
      </c>
      <c r="C129" s="31">
        <v>0.023998842592592592</v>
      </c>
      <c r="D129" s="12">
        <v>0</v>
      </c>
      <c r="E129" s="6"/>
      <c r="F129" s="12"/>
    </row>
    <row r="130" spans="1:6" s="3" customFormat="1" ht="12.75">
      <c r="A130" s="11" t="s">
        <v>128</v>
      </c>
      <c r="B130" s="12">
        <v>618</v>
      </c>
      <c r="C130" s="12" t="s">
        <v>134</v>
      </c>
      <c r="D130" s="12">
        <v>0</v>
      </c>
      <c r="E130" s="6"/>
      <c r="F130" s="12"/>
    </row>
    <row r="131" spans="1:6" s="3" customFormat="1" ht="12.75">
      <c r="A131" s="11" t="s">
        <v>158</v>
      </c>
      <c r="B131" s="12">
        <v>557</v>
      </c>
      <c r="C131" s="31">
        <v>0.025717592592592594</v>
      </c>
      <c r="D131" s="12">
        <v>0</v>
      </c>
      <c r="E131" s="6"/>
      <c r="F131" s="12"/>
    </row>
    <row r="132" spans="1:6" s="3" customFormat="1" ht="12.75">
      <c r="A132" s="11" t="s">
        <v>271</v>
      </c>
      <c r="B132" s="12">
        <v>801</v>
      </c>
      <c r="C132" s="31" t="s">
        <v>282</v>
      </c>
      <c r="D132" s="12">
        <v>801</v>
      </c>
      <c r="E132" s="6"/>
      <c r="F132" s="12"/>
    </row>
    <row r="133" spans="1:6" s="3" customFormat="1" ht="12.75">
      <c r="A133" s="11" t="s">
        <v>244</v>
      </c>
      <c r="B133" s="12">
        <v>535</v>
      </c>
      <c r="C133" s="31" t="s">
        <v>248</v>
      </c>
      <c r="D133" s="12">
        <v>0</v>
      </c>
      <c r="E133" s="6"/>
      <c r="F133" s="12"/>
    </row>
    <row r="134" spans="1:6" s="3" customFormat="1" ht="12.75">
      <c r="A134" s="11" t="s">
        <v>73</v>
      </c>
      <c r="B134" s="12">
        <v>821</v>
      </c>
      <c r="C134" s="25">
        <v>0.04929398148148148</v>
      </c>
      <c r="D134" s="12">
        <v>821</v>
      </c>
      <c r="E134" s="6"/>
      <c r="F134" s="12"/>
    </row>
    <row r="135" spans="1:6" s="3" customFormat="1" ht="12.75">
      <c r="A135" s="11" t="s">
        <v>37</v>
      </c>
      <c r="B135" s="26">
        <v>803</v>
      </c>
      <c r="C135" s="55">
        <v>0.04980324074074074</v>
      </c>
      <c r="D135" s="12">
        <v>803</v>
      </c>
      <c r="E135" s="6"/>
      <c r="F135" s="12"/>
    </row>
    <row r="136" spans="1:6" s="3" customFormat="1" ht="12.75">
      <c r="A136" s="11" t="s">
        <v>64</v>
      </c>
      <c r="B136" s="26">
        <v>800</v>
      </c>
      <c r="C136" s="55">
        <v>0.049930555555555554</v>
      </c>
      <c r="D136" s="12">
        <v>800</v>
      </c>
      <c r="E136" s="6"/>
      <c r="F136" s="12"/>
    </row>
    <row r="137" spans="1:6" s="3" customFormat="1" ht="12.75">
      <c r="A137" s="11" t="s">
        <v>220</v>
      </c>
      <c r="B137" s="26">
        <v>779</v>
      </c>
      <c r="C137" s="55">
        <v>0.05057870370370371</v>
      </c>
      <c r="D137" s="12">
        <v>0</v>
      </c>
      <c r="E137" s="6"/>
      <c r="F137" s="12"/>
    </row>
    <row r="138" spans="1:6" s="3" customFormat="1" ht="12.75">
      <c r="A138" s="11" t="s">
        <v>29</v>
      </c>
      <c r="B138" s="12">
        <v>766</v>
      </c>
      <c r="C138" s="25">
        <v>0.05101851851851852</v>
      </c>
      <c r="D138" s="12">
        <v>0</v>
      </c>
      <c r="E138" s="6"/>
      <c r="F138" s="12"/>
    </row>
    <row r="139" spans="1:6" s="3" customFormat="1" ht="12.75">
      <c r="A139" s="11" t="s">
        <v>86</v>
      </c>
      <c r="B139" s="12">
        <v>790</v>
      </c>
      <c r="C139" s="25">
        <v>0.10738425925925926</v>
      </c>
      <c r="D139" s="12">
        <v>790</v>
      </c>
      <c r="E139" s="6"/>
      <c r="F139" s="12"/>
    </row>
    <row r="140" spans="1:6" s="17" customFormat="1" ht="12.75">
      <c r="A140" s="11"/>
      <c r="B140" s="12"/>
      <c r="C140" s="12"/>
      <c r="D140" s="62">
        <f>SUM(D119:D139)</f>
        <v>5508</v>
      </c>
      <c r="E140" s="20"/>
      <c r="F140" s="19"/>
    </row>
    <row r="141" spans="1:3" s="18" customFormat="1" ht="12.75">
      <c r="A141" s="7" t="s">
        <v>6</v>
      </c>
      <c r="B141" s="8" t="s">
        <v>0</v>
      </c>
      <c r="C141" s="8" t="s">
        <v>1</v>
      </c>
    </row>
    <row r="142" spans="1:4" s="21" customFormat="1" ht="12.75">
      <c r="A142" s="11" t="s">
        <v>71</v>
      </c>
      <c r="B142" s="12">
        <v>645</v>
      </c>
      <c r="C142" s="31">
        <v>0.001918865740740741</v>
      </c>
      <c r="D142" s="12">
        <v>645</v>
      </c>
    </row>
    <row r="143" spans="1:4" s="21" customFormat="1" ht="12.75">
      <c r="A143" s="11" t="s">
        <v>181</v>
      </c>
      <c r="B143" s="12">
        <v>613</v>
      </c>
      <c r="C143" s="31" t="s">
        <v>182</v>
      </c>
      <c r="D143" s="12">
        <v>0</v>
      </c>
    </row>
    <row r="144" spans="1:4" s="21" customFormat="1" ht="12.75">
      <c r="A144" s="11" t="s">
        <v>382</v>
      </c>
      <c r="B144" s="12">
        <v>546</v>
      </c>
      <c r="C144" s="31" t="s">
        <v>380</v>
      </c>
      <c r="D144" s="12">
        <v>0</v>
      </c>
    </row>
    <row r="145" spans="1:4" s="21" customFormat="1" ht="12.75">
      <c r="A145" s="11" t="s">
        <v>315</v>
      </c>
      <c r="B145" s="12">
        <v>734</v>
      </c>
      <c r="C145" s="31" t="s">
        <v>316</v>
      </c>
      <c r="D145" s="12">
        <v>734</v>
      </c>
    </row>
    <row r="146" spans="1:4" s="21" customFormat="1" ht="12.75">
      <c r="A146" s="11" t="s">
        <v>197</v>
      </c>
      <c r="B146" s="12">
        <v>720</v>
      </c>
      <c r="C146" s="31" t="s">
        <v>198</v>
      </c>
      <c r="D146" s="12">
        <v>720</v>
      </c>
    </row>
    <row r="147" spans="1:4" s="21" customFormat="1" ht="12.75">
      <c r="A147" s="11" t="s">
        <v>128</v>
      </c>
      <c r="B147" s="12">
        <v>685</v>
      </c>
      <c r="C147" s="31" t="s">
        <v>131</v>
      </c>
      <c r="D147" s="12">
        <v>0</v>
      </c>
    </row>
    <row r="148" spans="1:4" s="21" customFormat="1" ht="12.75">
      <c r="A148" s="11" t="s">
        <v>223</v>
      </c>
      <c r="B148" s="12">
        <v>656</v>
      </c>
      <c r="C148" s="31" t="s">
        <v>230</v>
      </c>
      <c r="D148" s="12">
        <v>0</v>
      </c>
    </row>
    <row r="149" spans="1:4" s="21" customFormat="1" ht="12.75">
      <c r="A149" s="11" t="s">
        <v>271</v>
      </c>
      <c r="B149" s="12">
        <v>814</v>
      </c>
      <c r="C149" s="31" t="s">
        <v>283</v>
      </c>
      <c r="D149" s="12">
        <v>814</v>
      </c>
    </row>
    <row r="150" spans="1:4" s="21" customFormat="1" ht="12.75">
      <c r="A150" s="11" t="s">
        <v>308</v>
      </c>
      <c r="B150" s="12">
        <v>793</v>
      </c>
      <c r="C150" s="31" t="s">
        <v>309</v>
      </c>
      <c r="D150" s="12">
        <v>793</v>
      </c>
    </row>
    <row r="151" spans="1:4" s="21" customFormat="1" ht="12.75">
      <c r="A151" s="11" t="s">
        <v>64</v>
      </c>
      <c r="B151" s="12">
        <v>700</v>
      </c>
      <c r="C151" s="25">
        <v>0.053043981481481484</v>
      </c>
      <c r="D151" s="12">
        <v>700</v>
      </c>
    </row>
    <row r="152" spans="1:6" s="3" customFormat="1" ht="12.75">
      <c r="A152" s="11" t="s">
        <v>29</v>
      </c>
      <c r="B152" s="12">
        <v>696</v>
      </c>
      <c r="C152" s="31" t="s">
        <v>36</v>
      </c>
      <c r="D152" s="12">
        <v>0</v>
      </c>
      <c r="E152" s="6"/>
      <c r="F152" s="12"/>
    </row>
    <row r="153" spans="1:6" s="3" customFormat="1" ht="12.75">
      <c r="A153" s="11" t="s">
        <v>263</v>
      </c>
      <c r="B153" s="12">
        <v>768</v>
      </c>
      <c r="C153" s="31" t="s">
        <v>267</v>
      </c>
      <c r="D153" s="12">
        <v>768</v>
      </c>
      <c r="E153" s="6"/>
      <c r="F153" s="12"/>
    </row>
    <row r="154" spans="1:6" s="3" customFormat="1" ht="12.75">
      <c r="A154" s="11"/>
      <c r="B154" s="12"/>
      <c r="C154" s="31"/>
      <c r="D154" s="8">
        <f>SUM(D142:D153)</f>
        <v>5174</v>
      </c>
      <c r="E154" s="6"/>
      <c r="F154" s="12"/>
    </row>
    <row r="155" spans="1:3" s="18" customFormat="1" ht="12.75">
      <c r="A155" s="7" t="s">
        <v>50</v>
      </c>
      <c r="B155" s="8" t="s">
        <v>0</v>
      </c>
      <c r="C155" s="8" t="s">
        <v>1</v>
      </c>
    </row>
    <row r="156" spans="1:4" s="21" customFormat="1" ht="12.75">
      <c r="A156" s="11" t="s">
        <v>207</v>
      </c>
      <c r="B156" s="12">
        <v>667</v>
      </c>
      <c r="C156" s="12" t="s">
        <v>208</v>
      </c>
      <c r="D156" s="22">
        <v>667</v>
      </c>
    </row>
    <row r="157" spans="1:4" s="21" customFormat="1" ht="12.75">
      <c r="A157" s="11" t="s">
        <v>160</v>
      </c>
      <c r="B157" s="12">
        <v>661</v>
      </c>
      <c r="C157" s="31">
        <v>0.011065972222222222</v>
      </c>
      <c r="D157" s="22">
        <v>661</v>
      </c>
    </row>
    <row r="158" spans="1:4" s="21" customFormat="1" ht="12.75">
      <c r="A158" s="11" t="s">
        <v>191</v>
      </c>
      <c r="B158" s="12">
        <v>656</v>
      </c>
      <c r="C158" s="31" t="s">
        <v>192</v>
      </c>
      <c r="D158" s="22">
        <v>0</v>
      </c>
    </row>
    <row r="159" spans="1:4" s="21" customFormat="1" ht="12.75">
      <c r="A159" s="11" t="s">
        <v>193</v>
      </c>
      <c r="B159" s="12">
        <v>637</v>
      </c>
      <c r="C159" s="31" t="s">
        <v>194</v>
      </c>
      <c r="D159" s="22">
        <v>0</v>
      </c>
    </row>
    <row r="160" spans="1:4" s="21" customFormat="1" ht="12.75">
      <c r="A160" s="21" t="s">
        <v>117</v>
      </c>
      <c r="B160" s="12">
        <v>733</v>
      </c>
      <c r="C160" s="58" t="s">
        <v>119</v>
      </c>
      <c r="D160" s="22">
        <v>733</v>
      </c>
    </row>
    <row r="161" spans="1:4" s="21" customFormat="1" ht="12.75">
      <c r="A161" s="11" t="s">
        <v>128</v>
      </c>
      <c r="B161" s="12">
        <v>705</v>
      </c>
      <c r="C161" s="58" t="s">
        <v>130</v>
      </c>
      <c r="D161" s="22">
        <v>0</v>
      </c>
    </row>
    <row r="162" spans="1:4" s="21" customFormat="1" ht="12.75">
      <c r="A162" s="11" t="s">
        <v>315</v>
      </c>
      <c r="B162" s="12">
        <v>696</v>
      </c>
      <c r="C162" s="58" t="s">
        <v>317</v>
      </c>
      <c r="D162" s="22">
        <v>0</v>
      </c>
    </row>
    <row r="163" spans="1:4" s="21" customFormat="1" ht="12.75">
      <c r="A163" s="11" t="s">
        <v>241</v>
      </c>
      <c r="B163" s="12">
        <v>686</v>
      </c>
      <c r="C163" s="58" t="s">
        <v>240</v>
      </c>
      <c r="D163" s="22">
        <v>0</v>
      </c>
    </row>
    <row r="164" spans="1:6" s="3" customFormat="1" ht="12.75">
      <c r="A164" s="11" t="s">
        <v>51</v>
      </c>
      <c r="B164" s="12">
        <v>685</v>
      </c>
      <c r="C164" s="31" t="s">
        <v>52</v>
      </c>
      <c r="D164" s="12">
        <v>0</v>
      </c>
      <c r="E164" s="6"/>
      <c r="F164" s="12"/>
    </row>
    <row r="165" spans="1:6" s="3" customFormat="1" ht="12.75">
      <c r="A165" s="11" t="s">
        <v>257</v>
      </c>
      <c r="B165" s="12">
        <v>672</v>
      </c>
      <c r="C165" s="31" t="s">
        <v>258</v>
      </c>
      <c r="D165" s="12">
        <v>0</v>
      </c>
      <c r="E165" s="6"/>
      <c r="F165" s="12"/>
    </row>
    <row r="166" spans="1:6" s="3" customFormat="1" ht="12.75">
      <c r="A166" s="11" t="s">
        <v>56</v>
      </c>
      <c r="B166" s="12">
        <v>738</v>
      </c>
      <c r="C166" s="31" t="s">
        <v>58</v>
      </c>
      <c r="D166" s="12">
        <v>738</v>
      </c>
      <c r="E166" s="6"/>
      <c r="F166" s="12"/>
    </row>
    <row r="167" spans="1:6" s="3" customFormat="1" ht="12.75">
      <c r="A167" s="11" t="s">
        <v>196</v>
      </c>
      <c r="B167" s="12">
        <v>730</v>
      </c>
      <c r="C167" s="31" t="s">
        <v>195</v>
      </c>
      <c r="D167" s="12">
        <v>730</v>
      </c>
      <c r="E167" s="6"/>
      <c r="F167" s="12"/>
    </row>
    <row r="168" spans="1:6" s="3" customFormat="1" ht="12.75">
      <c r="A168" s="11" t="s">
        <v>271</v>
      </c>
      <c r="B168" s="12">
        <v>771</v>
      </c>
      <c r="C168" s="31" t="s">
        <v>284</v>
      </c>
      <c r="D168" s="12">
        <v>771</v>
      </c>
      <c r="E168" s="6"/>
      <c r="F168" s="12"/>
    </row>
    <row r="169" spans="1:6" s="3" customFormat="1" ht="12.75">
      <c r="A169" s="11" t="s">
        <v>64</v>
      </c>
      <c r="B169" s="12">
        <v>762</v>
      </c>
      <c r="C169" s="31" t="s">
        <v>65</v>
      </c>
      <c r="D169" s="12">
        <v>762</v>
      </c>
      <c r="E169" s="6"/>
      <c r="F169" s="12"/>
    </row>
    <row r="170" spans="1:6" s="3" customFormat="1" ht="12.75">
      <c r="A170" s="11"/>
      <c r="B170" s="12"/>
      <c r="C170" s="31"/>
      <c r="D170" s="8">
        <f>SUM(D156:D169)</f>
        <v>5062</v>
      </c>
      <c r="E170" s="6"/>
      <c r="F170" s="12"/>
    </row>
    <row r="171" spans="1:3" s="18" customFormat="1" ht="12.75">
      <c r="A171" s="7" t="s">
        <v>83</v>
      </c>
      <c r="B171" s="8" t="s">
        <v>0</v>
      </c>
      <c r="C171" s="8" t="s">
        <v>1</v>
      </c>
    </row>
    <row r="172" spans="1:4" s="21" customFormat="1" ht="12.75">
      <c r="A172" s="11" t="s">
        <v>155</v>
      </c>
      <c r="B172" s="12">
        <v>495</v>
      </c>
      <c r="C172" s="31">
        <v>0.007592361111111111</v>
      </c>
      <c r="D172" s="12">
        <v>495</v>
      </c>
    </row>
    <row r="173" spans="1:4" s="21" customFormat="1" ht="12.75">
      <c r="A173" s="11" t="s">
        <v>207</v>
      </c>
      <c r="B173" s="12">
        <v>499</v>
      </c>
      <c r="C173" s="31" t="s">
        <v>212</v>
      </c>
      <c r="D173" s="12">
        <v>499</v>
      </c>
    </row>
    <row r="174" spans="1:4" s="21" customFormat="1" ht="12.75">
      <c r="A174" s="11" t="s">
        <v>185</v>
      </c>
      <c r="B174" s="12">
        <v>496</v>
      </c>
      <c r="C174" s="12" t="s">
        <v>188</v>
      </c>
      <c r="D174" s="12">
        <v>496</v>
      </c>
    </row>
    <row r="175" spans="1:4" s="21" customFormat="1" ht="12.75">
      <c r="A175" s="11" t="s">
        <v>96</v>
      </c>
      <c r="B175" s="12">
        <v>503</v>
      </c>
      <c r="C175" s="12" t="s">
        <v>115</v>
      </c>
      <c r="D175" s="12">
        <v>503</v>
      </c>
    </row>
    <row r="176" spans="1:4" s="21" customFormat="1" ht="12.75">
      <c r="A176" s="11" t="s">
        <v>163</v>
      </c>
      <c r="B176" s="12">
        <v>389</v>
      </c>
      <c r="C176" s="31">
        <v>0.028650462962962964</v>
      </c>
      <c r="D176" s="12">
        <v>389</v>
      </c>
    </row>
    <row r="177" spans="1:4" s="21" customFormat="1" ht="12.75">
      <c r="A177" s="11" t="s">
        <v>123</v>
      </c>
      <c r="B177" s="12">
        <v>377</v>
      </c>
      <c r="C177" s="12" t="s">
        <v>122</v>
      </c>
      <c r="D177" s="22">
        <v>377</v>
      </c>
    </row>
    <row r="178" spans="1:4" s="21" customFormat="1" ht="12.75">
      <c r="A178" s="11" t="s">
        <v>128</v>
      </c>
      <c r="B178" s="12">
        <v>356</v>
      </c>
      <c r="C178" s="12" t="s">
        <v>149</v>
      </c>
      <c r="D178" s="22">
        <v>0</v>
      </c>
    </row>
    <row r="179" spans="1:6" s="3" customFormat="1" ht="12.75">
      <c r="A179" s="11" t="s">
        <v>84</v>
      </c>
      <c r="B179" s="12">
        <v>349</v>
      </c>
      <c r="C179" s="31" t="s">
        <v>85</v>
      </c>
      <c r="D179" s="12">
        <v>0</v>
      </c>
      <c r="E179" s="6"/>
      <c r="F179" s="12"/>
    </row>
    <row r="180" spans="1:6" s="3" customFormat="1" ht="12.75">
      <c r="A180" s="11" t="s">
        <v>271</v>
      </c>
      <c r="B180" s="12">
        <v>438</v>
      </c>
      <c r="C180" s="31" t="s">
        <v>285</v>
      </c>
      <c r="D180" s="12">
        <v>438</v>
      </c>
      <c r="E180" s="6"/>
      <c r="F180" s="12"/>
    </row>
    <row r="181" spans="1:6" s="3" customFormat="1" ht="12.75">
      <c r="A181" s="11"/>
      <c r="B181" s="12"/>
      <c r="C181" s="31"/>
      <c r="D181" s="8">
        <f>SUM(D172:D180)</f>
        <v>3197</v>
      </c>
      <c r="E181" s="6"/>
      <c r="F181" s="12"/>
    </row>
    <row r="182" spans="1:3" s="18" customFormat="1" ht="12.75">
      <c r="A182" s="7" t="s">
        <v>138</v>
      </c>
      <c r="B182" s="8" t="s">
        <v>0</v>
      </c>
      <c r="C182" s="8" t="s">
        <v>1</v>
      </c>
    </row>
    <row r="183" spans="1:4" s="21" customFormat="1" ht="12.75">
      <c r="A183" s="11" t="s">
        <v>174</v>
      </c>
      <c r="B183" s="12">
        <v>557</v>
      </c>
      <c r="C183" s="12" t="s">
        <v>175</v>
      </c>
      <c r="D183" s="22">
        <v>0</v>
      </c>
    </row>
    <row r="184" spans="1:4" s="21" customFormat="1" ht="12.75">
      <c r="A184" s="11" t="s">
        <v>315</v>
      </c>
      <c r="B184" s="12">
        <v>552</v>
      </c>
      <c r="C184" s="12" t="s">
        <v>319</v>
      </c>
      <c r="D184" s="22">
        <v>0</v>
      </c>
    </row>
    <row r="185" spans="1:8" s="21" customFormat="1" ht="12.75">
      <c r="A185" s="11" t="s">
        <v>223</v>
      </c>
      <c r="B185" s="22">
        <v>544</v>
      </c>
      <c r="C185" s="12" t="s">
        <v>232</v>
      </c>
      <c r="D185" s="22">
        <v>0</v>
      </c>
      <c r="E185" s="23"/>
      <c r="H185" s="64"/>
    </row>
    <row r="186" spans="1:6" s="3" customFormat="1" ht="12.75">
      <c r="A186" s="11" t="s">
        <v>128</v>
      </c>
      <c r="B186" s="12">
        <v>496</v>
      </c>
      <c r="C186" s="31" t="s">
        <v>137</v>
      </c>
      <c r="D186" s="12">
        <v>0</v>
      </c>
      <c r="E186" s="6"/>
      <c r="F186" s="12"/>
    </row>
    <row r="187" spans="1:6" s="3" customFormat="1" ht="12.75">
      <c r="A187" s="11" t="s">
        <v>271</v>
      </c>
      <c r="B187" s="12">
        <v>617</v>
      </c>
      <c r="C187" s="31" t="s">
        <v>286</v>
      </c>
      <c r="D187" s="12">
        <v>0</v>
      </c>
      <c r="E187" s="6"/>
      <c r="F187" s="12"/>
    </row>
    <row r="188" spans="1:6" s="3" customFormat="1" ht="12.75">
      <c r="A188" s="11"/>
      <c r="B188" s="12"/>
      <c r="C188" s="31"/>
      <c r="D188" s="8">
        <f>SUM(D183:D187)</f>
        <v>0</v>
      </c>
      <c r="E188" s="6"/>
      <c r="F188" s="12"/>
    </row>
    <row r="189" spans="1:3" s="18" customFormat="1" ht="12.75">
      <c r="A189" s="7" t="s">
        <v>350</v>
      </c>
      <c r="B189" s="8" t="s">
        <v>0</v>
      </c>
      <c r="C189" s="8" t="s">
        <v>1</v>
      </c>
    </row>
    <row r="190" spans="1:4" s="21" customFormat="1" ht="12.75">
      <c r="A190" s="11" t="s">
        <v>72</v>
      </c>
      <c r="B190" s="12">
        <v>619</v>
      </c>
      <c r="C190" s="31">
        <v>0.0019694444444444442</v>
      </c>
      <c r="D190" s="22">
        <v>619</v>
      </c>
    </row>
    <row r="191" spans="1:4" s="21" customFormat="1" ht="12.75">
      <c r="A191" s="11" t="s">
        <v>154</v>
      </c>
      <c r="B191" s="12">
        <v>704</v>
      </c>
      <c r="C191" s="31">
        <v>0.006003472222222222</v>
      </c>
      <c r="D191" s="22">
        <v>704</v>
      </c>
    </row>
    <row r="192" spans="1:6" s="3" customFormat="1" ht="12.75">
      <c r="A192" s="11" t="s">
        <v>38</v>
      </c>
      <c r="B192" s="12">
        <v>810</v>
      </c>
      <c r="C192" s="31" t="s">
        <v>39</v>
      </c>
      <c r="D192" s="12">
        <v>810</v>
      </c>
      <c r="E192" s="6"/>
      <c r="F192" s="12"/>
    </row>
    <row r="193" spans="1:6" s="3" customFormat="1" ht="12.75">
      <c r="A193" s="11" t="s">
        <v>128</v>
      </c>
      <c r="B193" s="12">
        <v>759</v>
      </c>
      <c r="C193" s="31" t="s">
        <v>129</v>
      </c>
      <c r="D193" s="12">
        <v>759</v>
      </c>
      <c r="E193" s="6"/>
      <c r="F193" s="12"/>
    </row>
    <row r="194" spans="1:6" s="3" customFormat="1" ht="12.75">
      <c r="A194" s="11" t="s">
        <v>56</v>
      </c>
      <c r="B194" s="12">
        <v>714</v>
      </c>
      <c r="C194" s="31">
        <v>0.02348263888888889</v>
      </c>
      <c r="D194" s="12">
        <v>714</v>
      </c>
      <c r="E194" s="6"/>
      <c r="F194" s="12"/>
    </row>
    <row r="195" spans="1:6" s="3" customFormat="1" ht="12.75">
      <c r="A195" s="11" t="s">
        <v>271</v>
      </c>
      <c r="B195" s="12">
        <v>877</v>
      </c>
      <c r="C195" s="31" t="s">
        <v>287</v>
      </c>
      <c r="D195" s="12">
        <v>877</v>
      </c>
      <c r="E195" s="6"/>
      <c r="F195" s="12"/>
    </row>
    <row r="196" spans="1:6" s="3" customFormat="1" ht="12.75">
      <c r="A196" s="11"/>
      <c r="B196" s="12"/>
      <c r="C196" s="31"/>
      <c r="D196" s="8">
        <f>SUM(D190:D195)</f>
        <v>4483</v>
      </c>
      <c r="E196" s="6"/>
      <c r="F196" s="12"/>
    </row>
    <row r="197" spans="1:4" s="18" customFormat="1" ht="12.75">
      <c r="A197" s="7" t="s">
        <v>107</v>
      </c>
      <c r="B197" s="8" t="s">
        <v>0</v>
      </c>
      <c r="C197" s="8" t="s">
        <v>1</v>
      </c>
      <c r="D197" s="19"/>
    </row>
    <row r="198" spans="1:6" s="17" customFormat="1" ht="12.75">
      <c r="A198" s="11" t="s">
        <v>151</v>
      </c>
      <c r="B198" s="12">
        <v>634</v>
      </c>
      <c r="C198" s="31" t="s">
        <v>153</v>
      </c>
      <c r="D198" s="12">
        <v>0</v>
      </c>
      <c r="E198" s="23"/>
      <c r="F198" s="22"/>
    </row>
    <row r="199" spans="1:6" s="17" customFormat="1" ht="12.75">
      <c r="A199" s="11" t="s">
        <v>176</v>
      </c>
      <c r="B199" s="12">
        <v>678</v>
      </c>
      <c r="C199" s="31" t="s">
        <v>177</v>
      </c>
      <c r="D199" s="12">
        <v>678</v>
      </c>
      <c r="E199" s="23"/>
      <c r="F199" s="22"/>
    </row>
    <row r="200" spans="1:6" s="17" customFormat="1" ht="12.75">
      <c r="A200" s="11" t="s">
        <v>181</v>
      </c>
      <c r="B200" s="12">
        <v>637</v>
      </c>
      <c r="C200" s="31" t="s">
        <v>183</v>
      </c>
      <c r="D200" s="12">
        <v>637</v>
      </c>
      <c r="E200" s="23"/>
      <c r="F200" s="22"/>
    </row>
    <row r="201" spans="1:6" s="17" customFormat="1" ht="12.75">
      <c r="A201" s="11" t="s">
        <v>207</v>
      </c>
      <c r="B201" s="12">
        <v>660</v>
      </c>
      <c r="C201" s="31" t="s">
        <v>209</v>
      </c>
      <c r="D201" s="12">
        <v>660</v>
      </c>
      <c r="E201" s="23"/>
      <c r="F201" s="22"/>
    </row>
    <row r="202" spans="1:6" s="3" customFormat="1" ht="12.75">
      <c r="A202" s="11" t="s">
        <v>96</v>
      </c>
      <c r="B202" s="12">
        <v>631</v>
      </c>
      <c r="C202" s="12" t="s">
        <v>108</v>
      </c>
      <c r="D202" s="12">
        <v>0</v>
      </c>
      <c r="E202" s="6"/>
      <c r="F202" s="12"/>
    </row>
    <row r="203" spans="1:6" s="3" customFormat="1" ht="12.75">
      <c r="A203" s="11" t="s">
        <v>128</v>
      </c>
      <c r="B203" s="12">
        <v>676</v>
      </c>
      <c r="C203" s="31" t="s">
        <v>132</v>
      </c>
      <c r="D203" s="12">
        <v>676</v>
      </c>
      <c r="E203" s="6"/>
      <c r="F203" s="12"/>
    </row>
    <row r="204" spans="1:6" s="3" customFormat="1" ht="12.75">
      <c r="A204" s="11" t="s">
        <v>221</v>
      </c>
      <c r="B204" s="12">
        <v>674</v>
      </c>
      <c r="C204" s="31" t="s">
        <v>222</v>
      </c>
      <c r="D204" s="12">
        <v>674</v>
      </c>
      <c r="E204" s="6"/>
      <c r="F204" s="12"/>
    </row>
    <row r="205" spans="1:4" s="21" customFormat="1" ht="12.75">
      <c r="A205" s="11" t="s">
        <v>241</v>
      </c>
      <c r="B205" s="12">
        <v>669</v>
      </c>
      <c r="C205" s="58" t="s">
        <v>60</v>
      </c>
      <c r="D205" s="22">
        <v>669</v>
      </c>
    </row>
    <row r="206" spans="1:4" s="21" customFormat="1" ht="12.75">
      <c r="A206" s="11" t="s">
        <v>263</v>
      </c>
      <c r="B206" s="12">
        <v>702</v>
      </c>
      <c r="C206" s="58" t="s">
        <v>268</v>
      </c>
      <c r="D206" s="22">
        <v>702</v>
      </c>
    </row>
    <row r="207" spans="1:4" s="21" customFormat="1" ht="12.75">
      <c r="A207" s="11"/>
      <c r="B207" s="12"/>
      <c r="C207" s="58"/>
      <c r="D207" s="19">
        <f>SUM(D198:D206)</f>
        <v>4696</v>
      </c>
    </row>
    <row r="208" spans="1:3" s="18" customFormat="1" ht="12.75">
      <c r="A208" s="7" t="s">
        <v>326</v>
      </c>
      <c r="B208" s="8" t="s">
        <v>0</v>
      </c>
      <c r="C208" s="8" t="s">
        <v>1</v>
      </c>
    </row>
    <row r="209" spans="1:4" s="21" customFormat="1" ht="12.75">
      <c r="A209" s="11" t="s">
        <v>321</v>
      </c>
      <c r="B209" s="12">
        <v>462</v>
      </c>
      <c r="C209" s="58" t="s">
        <v>327</v>
      </c>
      <c r="D209" s="22">
        <v>0</v>
      </c>
    </row>
    <row r="210" spans="1:6" s="3" customFormat="1" ht="12.75">
      <c r="A210" s="11"/>
      <c r="B210" s="12"/>
      <c r="C210" s="31"/>
      <c r="D210" s="8">
        <f>SUM(D209)</f>
        <v>0</v>
      </c>
      <c r="E210" s="6"/>
      <c r="F210" s="12"/>
    </row>
    <row r="211" spans="1:3" s="18" customFormat="1" ht="12.75">
      <c r="A211" s="7" t="s">
        <v>59</v>
      </c>
      <c r="B211" s="8" t="s">
        <v>0</v>
      </c>
      <c r="C211" s="8" t="s">
        <v>1</v>
      </c>
    </row>
    <row r="212" spans="1:4" s="21" customFormat="1" ht="12.75">
      <c r="A212" s="11" t="s">
        <v>185</v>
      </c>
      <c r="B212" s="12">
        <v>603</v>
      </c>
      <c r="C212" s="12" t="s">
        <v>186</v>
      </c>
      <c r="D212" s="12">
        <v>603</v>
      </c>
    </row>
    <row r="213" spans="1:6" s="3" customFormat="1" ht="12.75">
      <c r="A213" s="11" t="s">
        <v>56</v>
      </c>
      <c r="B213" s="12">
        <v>677</v>
      </c>
      <c r="C213" s="31" t="s">
        <v>60</v>
      </c>
      <c r="D213" s="12">
        <v>677</v>
      </c>
      <c r="E213" s="6"/>
      <c r="F213" s="12"/>
    </row>
    <row r="214" spans="1:6" s="3" customFormat="1" ht="12.75">
      <c r="A214" s="11" t="s">
        <v>239</v>
      </c>
      <c r="B214" s="12">
        <v>686</v>
      </c>
      <c r="C214" s="31" t="s">
        <v>240</v>
      </c>
      <c r="D214" s="12">
        <v>686</v>
      </c>
      <c r="E214" s="6"/>
      <c r="F214" s="12"/>
    </row>
    <row r="215" spans="1:6" s="3" customFormat="1" ht="12.75">
      <c r="A215" s="11" t="s">
        <v>315</v>
      </c>
      <c r="B215" s="12">
        <v>670</v>
      </c>
      <c r="C215" s="31" t="s">
        <v>318</v>
      </c>
      <c r="D215" s="12">
        <v>0</v>
      </c>
      <c r="E215" s="6"/>
      <c r="F215" s="12"/>
    </row>
    <row r="216" spans="1:6" s="3" customFormat="1" ht="12.75">
      <c r="A216" s="11" t="s">
        <v>163</v>
      </c>
      <c r="B216" s="12">
        <v>631</v>
      </c>
      <c r="C216" s="31">
        <v>0.0246099537037037</v>
      </c>
      <c r="D216" s="12">
        <v>0</v>
      </c>
      <c r="E216" s="6"/>
      <c r="F216" s="12"/>
    </row>
    <row r="217" spans="1:6" s="3" customFormat="1" ht="12.75">
      <c r="A217" s="11" t="s">
        <v>271</v>
      </c>
      <c r="B217" s="12">
        <v>769</v>
      </c>
      <c r="C217" s="31" t="s">
        <v>288</v>
      </c>
      <c r="D217" s="12">
        <v>769</v>
      </c>
      <c r="E217" s="6"/>
      <c r="F217" s="12"/>
    </row>
    <row r="218" spans="1:6" s="3" customFormat="1" ht="12.75">
      <c r="A218" s="11"/>
      <c r="B218" s="12"/>
      <c r="C218" s="31"/>
      <c r="D218" s="8">
        <f>SUM(D212:D217)</f>
        <v>2735</v>
      </c>
      <c r="E218" s="6"/>
      <c r="F218" s="12"/>
    </row>
    <row r="219" spans="1:3" s="18" customFormat="1" ht="12.75">
      <c r="A219" s="7" t="s">
        <v>62</v>
      </c>
      <c r="B219" s="8" t="s">
        <v>0</v>
      </c>
      <c r="C219" s="8" t="s">
        <v>1</v>
      </c>
    </row>
    <row r="220" spans="1:4" s="21" customFormat="1" ht="12.75">
      <c r="A220" s="11" t="s">
        <v>169</v>
      </c>
      <c r="B220" s="12">
        <v>457</v>
      </c>
      <c r="C220" s="12" t="s">
        <v>171</v>
      </c>
      <c r="D220" s="12">
        <v>457</v>
      </c>
    </row>
    <row r="221" spans="1:4" s="21" customFormat="1" ht="12.75">
      <c r="A221" s="11" t="s">
        <v>185</v>
      </c>
      <c r="B221" s="12">
        <v>466</v>
      </c>
      <c r="C221" s="12" t="s">
        <v>190</v>
      </c>
      <c r="D221" s="12">
        <v>466</v>
      </c>
    </row>
    <row r="222" spans="1:6" s="3" customFormat="1" ht="12.75">
      <c r="A222" s="11" t="s">
        <v>56</v>
      </c>
      <c r="B222" s="12">
        <v>361</v>
      </c>
      <c r="C222" s="31" t="s">
        <v>63</v>
      </c>
      <c r="D222" s="12">
        <v>361</v>
      </c>
      <c r="E222" s="6"/>
      <c r="F222" s="12"/>
    </row>
    <row r="223" spans="1:6" s="3" customFormat="1" ht="12.75">
      <c r="A223" s="11" t="s">
        <v>162</v>
      </c>
      <c r="B223" s="12">
        <v>373</v>
      </c>
      <c r="C223" s="31">
        <v>0.028946759259259255</v>
      </c>
      <c r="D223" s="12">
        <v>373</v>
      </c>
      <c r="E223" s="6"/>
      <c r="F223" s="12"/>
    </row>
    <row r="224" spans="1:6" s="3" customFormat="1" ht="12.75">
      <c r="A224" s="11" t="s">
        <v>128</v>
      </c>
      <c r="B224" s="12">
        <v>345</v>
      </c>
      <c r="C224" s="31" t="s">
        <v>150</v>
      </c>
      <c r="D224" s="12">
        <v>0</v>
      </c>
      <c r="E224" s="6"/>
      <c r="F224" s="12"/>
    </row>
    <row r="225" spans="1:8" s="21" customFormat="1" ht="12.75">
      <c r="A225" s="11" t="s">
        <v>223</v>
      </c>
      <c r="B225" s="22">
        <v>336</v>
      </c>
      <c r="C225" s="12" t="s">
        <v>237</v>
      </c>
      <c r="D225" s="22">
        <v>0</v>
      </c>
      <c r="E225" s="23"/>
      <c r="H225" s="64"/>
    </row>
    <row r="226" spans="1:8" s="21" customFormat="1" ht="12.75">
      <c r="A226" s="11" t="s">
        <v>271</v>
      </c>
      <c r="B226" s="22">
        <v>455</v>
      </c>
      <c r="C226" s="12" t="s">
        <v>289</v>
      </c>
      <c r="D226" s="22">
        <v>455</v>
      </c>
      <c r="E226" s="23"/>
      <c r="H226" s="64"/>
    </row>
    <row r="227" spans="1:8" s="21" customFormat="1" ht="12.75">
      <c r="A227" s="11" t="s">
        <v>244</v>
      </c>
      <c r="B227" s="22">
        <v>411</v>
      </c>
      <c r="C227" s="12" t="s">
        <v>254</v>
      </c>
      <c r="D227" s="22">
        <v>411</v>
      </c>
      <c r="E227" s="23"/>
      <c r="H227" s="64"/>
    </row>
    <row r="228" spans="1:6" s="21" customFormat="1" ht="12.75">
      <c r="A228" s="11"/>
      <c r="B228" s="12"/>
      <c r="C228" s="12"/>
      <c r="D228" s="19">
        <f>SUM(D220:D227)</f>
        <v>2523</v>
      </c>
      <c r="E228" s="18"/>
      <c r="F228" s="18"/>
    </row>
    <row r="229" spans="1:7" s="3" customFormat="1" ht="12.75">
      <c r="A229" s="81" t="s">
        <v>10</v>
      </c>
      <c r="B229" s="32"/>
      <c r="C229" s="33"/>
      <c r="D229" s="34"/>
      <c r="E229" s="35"/>
      <c r="F229" s="34"/>
      <c r="G229" s="36"/>
    </row>
    <row r="230" spans="1:3" s="18" customFormat="1" ht="12.75">
      <c r="A230" s="7" t="s">
        <v>78</v>
      </c>
      <c r="B230" s="8" t="s">
        <v>0</v>
      </c>
      <c r="C230" s="8" t="s">
        <v>1</v>
      </c>
    </row>
    <row r="231" spans="1:7" s="3" customFormat="1" ht="12.75">
      <c r="A231" s="11" t="s">
        <v>51</v>
      </c>
      <c r="B231" s="22">
        <v>272</v>
      </c>
      <c r="C231" s="57" t="s">
        <v>53</v>
      </c>
      <c r="D231" s="63">
        <v>272</v>
      </c>
      <c r="E231" s="20"/>
      <c r="F231" s="19"/>
      <c r="G231" s="17"/>
    </row>
    <row r="232" spans="1:7" s="3" customFormat="1" ht="12.75">
      <c r="A232" s="21" t="s">
        <v>117</v>
      </c>
      <c r="B232" s="22">
        <v>269</v>
      </c>
      <c r="C232" s="57" t="s">
        <v>121</v>
      </c>
      <c r="D232" s="63">
        <v>0</v>
      </c>
      <c r="E232" s="20"/>
      <c r="F232" s="19"/>
      <c r="G232" s="17"/>
    </row>
    <row r="233" spans="1:8" s="21" customFormat="1" ht="12.75">
      <c r="A233" s="11" t="s">
        <v>223</v>
      </c>
      <c r="B233" s="22">
        <v>239</v>
      </c>
      <c r="C233" s="12" t="s">
        <v>238</v>
      </c>
      <c r="D233" s="63">
        <v>0</v>
      </c>
      <c r="E233" s="23"/>
      <c r="H233" s="64"/>
    </row>
    <row r="234" spans="1:7" s="3" customFormat="1" ht="12.75">
      <c r="A234" s="11" t="s">
        <v>162</v>
      </c>
      <c r="B234" s="22">
        <v>203</v>
      </c>
      <c r="C234" s="57">
        <v>0.03276273148148148</v>
      </c>
      <c r="D234" s="63">
        <v>0</v>
      </c>
      <c r="E234" s="20"/>
      <c r="F234" s="19"/>
      <c r="G234" s="17"/>
    </row>
    <row r="235" spans="1:7" s="3" customFormat="1" ht="12.75">
      <c r="A235" s="11" t="s">
        <v>56</v>
      </c>
      <c r="B235" s="22">
        <v>301</v>
      </c>
      <c r="C235" s="57">
        <v>0.030458333333333334</v>
      </c>
      <c r="D235" s="63">
        <v>301</v>
      </c>
      <c r="E235" s="20"/>
      <c r="F235" s="19"/>
      <c r="G235" s="17"/>
    </row>
    <row r="236" spans="1:7" s="3" customFormat="1" ht="12.75">
      <c r="A236" s="11" t="s">
        <v>271</v>
      </c>
      <c r="B236" s="22">
        <v>329</v>
      </c>
      <c r="C236" s="57" t="s">
        <v>290</v>
      </c>
      <c r="D236" s="63">
        <v>329</v>
      </c>
      <c r="E236" s="20"/>
      <c r="F236" s="19"/>
      <c r="G236" s="17"/>
    </row>
    <row r="237" spans="1:7" s="3" customFormat="1" ht="12.75">
      <c r="A237" s="11" t="s">
        <v>244</v>
      </c>
      <c r="B237" s="22">
        <v>269</v>
      </c>
      <c r="C237" s="57" t="s">
        <v>255</v>
      </c>
      <c r="D237" s="63">
        <v>269</v>
      </c>
      <c r="E237" s="20"/>
      <c r="F237" s="19"/>
      <c r="G237" s="17"/>
    </row>
    <row r="238" spans="1:7" s="3" customFormat="1" ht="12.75">
      <c r="A238" s="11"/>
      <c r="B238" s="22"/>
      <c r="C238" s="57"/>
      <c r="D238" s="74">
        <f>SUM(D231:D237)</f>
        <v>1171</v>
      </c>
      <c r="E238" s="20"/>
      <c r="F238" s="19"/>
      <c r="G238" s="17"/>
    </row>
    <row r="239" spans="1:3" s="18" customFormat="1" ht="12.75">
      <c r="A239" s="7" t="s">
        <v>328</v>
      </c>
      <c r="B239" s="8" t="s">
        <v>0</v>
      </c>
      <c r="C239" s="8" t="s">
        <v>1</v>
      </c>
    </row>
    <row r="240" spans="1:7" s="3" customFormat="1" ht="12.75">
      <c r="A240" s="11" t="s">
        <v>321</v>
      </c>
      <c r="B240" s="22">
        <v>304</v>
      </c>
      <c r="C240" s="57" t="s">
        <v>324</v>
      </c>
      <c r="D240" s="22">
        <v>0</v>
      </c>
      <c r="E240" s="20"/>
      <c r="F240" s="19"/>
      <c r="G240" s="17"/>
    </row>
    <row r="241" spans="1:7" s="3" customFormat="1" ht="12.75">
      <c r="A241" s="11"/>
      <c r="B241" s="22"/>
      <c r="C241" s="57"/>
      <c r="D241" s="19">
        <f>SUM(D240)</f>
        <v>0</v>
      </c>
      <c r="E241" s="20"/>
      <c r="F241" s="19"/>
      <c r="G241" s="17"/>
    </row>
    <row r="242" spans="1:3" s="18" customFormat="1" ht="12.75">
      <c r="A242" s="7" t="s">
        <v>249</v>
      </c>
      <c r="B242" s="8" t="s">
        <v>0</v>
      </c>
      <c r="C242" s="8" t="s">
        <v>1</v>
      </c>
    </row>
    <row r="243" spans="1:4" s="21" customFormat="1" ht="12.75">
      <c r="A243" s="11" t="s">
        <v>305</v>
      </c>
      <c r="B243" s="12">
        <v>419</v>
      </c>
      <c r="C243" s="12" t="s">
        <v>306</v>
      </c>
      <c r="D243" s="22">
        <v>0</v>
      </c>
    </row>
    <row r="244" spans="1:4" s="21" customFormat="1" ht="12.75">
      <c r="A244" s="11" t="s">
        <v>304</v>
      </c>
      <c r="B244" s="12">
        <v>472</v>
      </c>
      <c r="C244" s="12" t="s">
        <v>302</v>
      </c>
      <c r="D244" s="22">
        <v>0</v>
      </c>
    </row>
    <row r="245" spans="1:7" s="3" customFormat="1" ht="12.75">
      <c r="A245" s="11" t="s">
        <v>244</v>
      </c>
      <c r="B245" s="22">
        <v>468</v>
      </c>
      <c r="C245" s="57" t="s">
        <v>250</v>
      </c>
      <c r="D245" s="22">
        <v>0</v>
      </c>
      <c r="E245" s="20"/>
      <c r="F245" s="19"/>
      <c r="G245" s="17"/>
    </row>
    <row r="246" spans="1:7" s="3" customFormat="1" ht="12.75">
      <c r="A246" s="11"/>
      <c r="B246" s="22"/>
      <c r="C246" s="57"/>
      <c r="D246" s="19">
        <f>SUM(D243:D245)</f>
        <v>0</v>
      </c>
      <c r="E246" s="20"/>
      <c r="F246" s="19"/>
      <c r="G246" s="17"/>
    </row>
    <row r="247" spans="1:3" s="18" customFormat="1" ht="12.75">
      <c r="A247" s="7" t="s">
        <v>77</v>
      </c>
      <c r="B247" s="8" t="s">
        <v>0</v>
      </c>
      <c r="C247" s="8" t="s">
        <v>1</v>
      </c>
    </row>
    <row r="248" spans="1:4" s="21" customFormat="1" ht="12.75">
      <c r="A248" s="11" t="s">
        <v>156</v>
      </c>
      <c r="B248" s="12">
        <v>497</v>
      </c>
      <c r="C248" s="31">
        <v>0.00757337962962963</v>
      </c>
      <c r="D248" s="22">
        <v>497</v>
      </c>
    </row>
    <row r="249" spans="1:4" s="21" customFormat="1" ht="12.75">
      <c r="A249" s="11" t="s">
        <v>207</v>
      </c>
      <c r="B249" s="12">
        <v>504</v>
      </c>
      <c r="C249" s="31" t="s">
        <v>212</v>
      </c>
      <c r="D249" s="22">
        <v>504</v>
      </c>
    </row>
    <row r="250" spans="1:4" s="21" customFormat="1" ht="12.75">
      <c r="A250" s="11" t="s">
        <v>123</v>
      </c>
      <c r="B250" s="12">
        <v>442</v>
      </c>
      <c r="C250" s="12" t="s">
        <v>125</v>
      </c>
      <c r="D250" s="22">
        <v>442</v>
      </c>
    </row>
    <row r="251" spans="1:4" s="21" customFormat="1" ht="12.75">
      <c r="A251" s="11" t="s">
        <v>223</v>
      </c>
      <c r="B251" s="12">
        <v>442</v>
      </c>
      <c r="C251" s="12" t="s">
        <v>125</v>
      </c>
      <c r="D251" s="22">
        <v>0</v>
      </c>
    </row>
    <row r="252" spans="1:4" s="21" customFormat="1" ht="12.75">
      <c r="A252" s="11" t="s">
        <v>128</v>
      </c>
      <c r="B252" s="12">
        <v>433</v>
      </c>
      <c r="C252" s="12" t="s">
        <v>146</v>
      </c>
      <c r="D252" s="22">
        <v>0</v>
      </c>
    </row>
    <row r="253" spans="1:4" s="21" customFormat="1" ht="12.75">
      <c r="A253" s="11" t="s">
        <v>271</v>
      </c>
      <c r="B253" s="12">
        <v>526</v>
      </c>
      <c r="C253" s="12" t="s">
        <v>291</v>
      </c>
      <c r="D253" s="22">
        <v>526</v>
      </c>
    </row>
    <row r="254" spans="1:4" s="21" customFormat="1" ht="12.75">
      <c r="A254" s="11" t="s">
        <v>244</v>
      </c>
      <c r="B254" s="12">
        <v>466</v>
      </c>
      <c r="C254" s="12" t="s">
        <v>251</v>
      </c>
      <c r="D254" s="22">
        <v>466</v>
      </c>
    </row>
    <row r="255" spans="1:7" s="3" customFormat="1" ht="12.75">
      <c r="A255" s="11" t="s">
        <v>73</v>
      </c>
      <c r="B255" s="22">
        <v>457</v>
      </c>
      <c r="C255" s="57" t="s">
        <v>79</v>
      </c>
      <c r="D255" s="22">
        <v>457</v>
      </c>
      <c r="E255" s="20"/>
      <c r="F255" s="19"/>
      <c r="G255" s="17"/>
    </row>
    <row r="256" spans="1:7" s="3" customFormat="1" ht="12.75">
      <c r="A256" s="11" t="s">
        <v>88</v>
      </c>
      <c r="B256" s="22">
        <v>451</v>
      </c>
      <c r="C256" s="57" t="s">
        <v>89</v>
      </c>
      <c r="D256" s="22">
        <v>451</v>
      </c>
      <c r="E256" s="20"/>
      <c r="F256" s="19"/>
      <c r="G256" s="17"/>
    </row>
    <row r="257" spans="1:6" s="17" customFormat="1" ht="12.75">
      <c r="A257" s="56"/>
      <c r="B257" s="22"/>
      <c r="C257" s="57"/>
      <c r="D257" s="19">
        <f>SUM(D248:D256)</f>
        <v>3343</v>
      </c>
      <c r="E257" s="20"/>
      <c r="F257" s="19"/>
    </row>
    <row r="258" spans="1:6" s="3" customFormat="1" ht="12.75">
      <c r="A258" s="7" t="s">
        <v>75</v>
      </c>
      <c r="B258" s="8" t="s">
        <v>0</v>
      </c>
      <c r="C258" s="8" t="s">
        <v>1</v>
      </c>
      <c r="D258" s="8"/>
      <c r="E258" s="6"/>
      <c r="F258" s="12"/>
    </row>
    <row r="259" spans="1:6" s="3" customFormat="1" ht="12.75">
      <c r="A259" s="11" t="s">
        <v>307</v>
      </c>
      <c r="B259" s="12">
        <v>345</v>
      </c>
      <c r="C259" s="73" t="s">
        <v>312</v>
      </c>
      <c r="D259" s="12">
        <v>345</v>
      </c>
      <c r="E259" s="6"/>
      <c r="F259" s="12"/>
    </row>
    <row r="260" spans="1:6" s="3" customFormat="1" ht="12.75">
      <c r="A260" s="11" t="s">
        <v>310</v>
      </c>
      <c r="B260" s="12">
        <v>438</v>
      </c>
      <c r="C260" s="73" t="s">
        <v>311</v>
      </c>
      <c r="D260" s="12">
        <v>438</v>
      </c>
      <c r="E260" s="6"/>
      <c r="F260" s="12"/>
    </row>
    <row r="261" spans="1:6" s="3" customFormat="1" ht="12.75">
      <c r="A261" s="11" t="s">
        <v>128</v>
      </c>
      <c r="B261" s="12">
        <v>376</v>
      </c>
      <c r="C261" s="12" t="s">
        <v>148</v>
      </c>
      <c r="D261" s="12">
        <v>376</v>
      </c>
      <c r="E261" s="6"/>
      <c r="F261" s="12"/>
    </row>
    <row r="262" spans="1:6" s="17" customFormat="1" ht="12.75">
      <c r="A262" s="11" t="s">
        <v>73</v>
      </c>
      <c r="B262" s="22">
        <v>482</v>
      </c>
      <c r="C262" s="57" t="s">
        <v>76</v>
      </c>
      <c r="D262" s="22">
        <v>482</v>
      </c>
      <c r="E262" s="20"/>
      <c r="F262" s="19"/>
    </row>
    <row r="263" spans="1:6" s="17" customFormat="1" ht="12.75">
      <c r="A263" s="11" t="s">
        <v>263</v>
      </c>
      <c r="B263" s="22">
        <v>408</v>
      </c>
      <c r="C263" s="57" t="s">
        <v>270</v>
      </c>
      <c r="D263" s="22">
        <v>408</v>
      </c>
      <c r="E263" s="20"/>
      <c r="F263" s="19"/>
    </row>
    <row r="264" spans="1:6" s="17" customFormat="1" ht="12.75">
      <c r="A264" s="56"/>
      <c r="B264" s="22"/>
      <c r="C264" s="57"/>
      <c r="D264" s="19">
        <f>SUM(D259:D263)</f>
        <v>2049</v>
      </c>
      <c r="E264" s="20"/>
      <c r="F264" s="19"/>
    </row>
    <row r="265" spans="1:6" s="3" customFormat="1" ht="12.75">
      <c r="A265" s="7" t="s">
        <v>4</v>
      </c>
      <c r="B265" s="8" t="s">
        <v>0</v>
      </c>
      <c r="C265" s="8" t="s">
        <v>1</v>
      </c>
      <c r="D265" s="8"/>
      <c r="E265" s="6"/>
      <c r="F265" s="12"/>
    </row>
    <row r="266" spans="1:6" s="3" customFormat="1" ht="12.75">
      <c r="A266" s="11" t="s">
        <v>90</v>
      </c>
      <c r="B266" s="12">
        <v>505</v>
      </c>
      <c r="C266" s="12" t="s">
        <v>91</v>
      </c>
      <c r="D266" s="12">
        <v>505</v>
      </c>
      <c r="E266" s="6"/>
      <c r="F266" s="12"/>
    </row>
    <row r="267" spans="1:6" s="3" customFormat="1" ht="12.75">
      <c r="A267" s="11" t="s">
        <v>96</v>
      </c>
      <c r="B267" s="12">
        <v>561</v>
      </c>
      <c r="C267" s="12" t="s">
        <v>109</v>
      </c>
      <c r="D267" s="12">
        <v>561</v>
      </c>
      <c r="E267" s="6"/>
      <c r="F267" s="12"/>
    </row>
    <row r="268" spans="1:6" s="3" customFormat="1" ht="12.75">
      <c r="A268" s="11" t="s">
        <v>298</v>
      </c>
      <c r="B268" s="12">
        <v>520</v>
      </c>
      <c r="C268" s="12" t="s">
        <v>299</v>
      </c>
      <c r="D268" s="12">
        <v>0</v>
      </c>
      <c r="E268" s="6"/>
      <c r="F268" s="12"/>
    </row>
    <row r="269" spans="1:6" s="3" customFormat="1" ht="12.75">
      <c r="A269" s="11" t="s">
        <v>38</v>
      </c>
      <c r="B269" s="12">
        <v>527</v>
      </c>
      <c r="C269" s="12" t="s">
        <v>41</v>
      </c>
      <c r="D269" s="12">
        <v>527</v>
      </c>
      <c r="E269" s="6"/>
      <c r="F269" s="12"/>
    </row>
    <row r="270" spans="1:6" s="3" customFormat="1" ht="12.75">
      <c r="A270" s="11" t="s">
        <v>128</v>
      </c>
      <c r="B270" s="12">
        <v>513</v>
      </c>
      <c r="C270" s="12" t="s">
        <v>136</v>
      </c>
      <c r="D270" s="12">
        <v>0</v>
      </c>
      <c r="E270" s="6"/>
      <c r="F270" s="12"/>
    </row>
    <row r="271" spans="1:6" s="3" customFormat="1" ht="12.75">
      <c r="A271" s="11" t="s">
        <v>123</v>
      </c>
      <c r="B271" s="12">
        <v>510</v>
      </c>
      <c r="C271" s="12" t="s">
        <v>124</v>
      </c>
      <c r="D271" s="12">
        <v>0</v>
      </c>
      <c r="E271" s="6"/>
      <c r="F271" s="12"/>
    </row>
    <row r="272" spans="1:6" s="3" customFormat="1" ht="12.75">
      <c r="A272" s="11" t="s">
        <v>315</v>
      </c>
      <c r="B272" s="12">
        <v>510</v>
      </c>
      <c r="C272" s="12" t="s">
        <v>320</v>
      </c>
      <c r="D272" s="12">
        <v>0</v>
      </c>
      <c r="E272" s="6"/>
      <c r="F272" s="12"/>
    </row>
    <row r="273" spans="1:6" s="3" customFormat="1" ht="12.75">
      <c r="A273" s="11" t="s">
        <v>271</v>
      </c>
      <c r="B273" s="12">
        <v>576</v>
      </c>
      <c r="C273" s="12" t="s">
        <v>292</v>
      </c>
      <c r="D273" s="12">
        <v>576</v>
      </c>
      <c r="E273" s="6"/>
      <c r="F273" s="12"/>
    </row>
    <row r="274" spans="1:6" s="3" customFormat="1" ht="12.75">
      <c r="A274" s="11" t="s">
        <v>64</v>
      </c>
      <c r="B274" s="12">
        <v>601</v>
      </c>
      <c r="C274" s="25">
        <v>0.05626157407407407</v>
      </c>
      <c r="D274" s="12">
        <v>601</v>
      </c>
      <c r="E274" s="6"/>
      <c r="F274" s="12"/>
    </row>
    <row r="275" spans="1:6" s="3" customFormat="1" ht="12.75">
      <c r="A275" s="11" t="s">
        <v>73</v>
      </c>
      <c r="B275" s="12">
        <v>597</v>
      </c>
      <c r="C275" s="25">
        <v>0.05641203703703704</v>
      </c>
      <c r="D275" s="12">
        <v>597</v>
      </c>
      <c r="E275" s="6"/>
      <c r="F275" s="12"/>
    </row>
    <row r="276" spans="1:6" s="3" customFormat="1" ht="12.75">
      <c r="A276" s="11" t="s">
        <v>32</v>
      </c>
      <c r="B276" s="12">
        <v>533</v>
      </c>
      <c r="C276" s="31" t="s">
        <v>33</v>
      </c>
      <c r="D276" s="12">
        <v>533</v>
      </c>
      <c r="E276" s="24"/>
      <c r="F276" s="8"/>
    </row>
    <row r="277" spans="1:6" s="3" customFormat="1" ht="12.75">
      <c r="A277" s="11"/>
      <c r="B277" s="12"/>
      <c r="C277" s="31"/>
      <c r="D277" s="8">
        <f>SUM(D266:D276)</f>
        <v>3900</v>
      </c>
      <c r="E277" s="24"/>
      <c r="F277" s="8"/>
    </row>
    <row r="278" spans="1:6" s="3" customFormat="1" ht="12.75">
      <c r="A278" s="7" t="s">
        <v>142</v>
      </c>
      <c r="B278" s="8" t="s">
        <v>0</v>
      </c>
      <c r="C278" s="8" t="s">
        <v>1</v>
      </c>
      <c r="D278" s="8"/>
      <c r="E278" s="24"/>
      <c r="F278" s="8"/>
    </row>
    <row r="279" spans="1:6" s="3" customFormat="1" ht="12.75">
      <c r="A279" s="11" t="s">
        <v>128</v>
      </c>
      <c r="B279" s="12">
        <v>461</v>
      </c>
      <c r="C279" s="31" t="s">
        <v>143</v>
      </c>
      <c r="D279" s="12">
        <v>0</v>
      </c>
      <c r="E279" s="24"/>
      <c r="F279" s="8"/>
    </row>
    <row r="280" spans="1:6" s="3" customFormat="1" ht="12.75">
      <c r="A280" s="11" t="s">
        <v>271</v>
      </c>
      <c r="B280" s="12">
        <v>553</v>
      </c>
      <c r="C280" s="31" t="s">
        <v>293</v>
      </c>
      <c r="D280" s="12">
        <v>0</v>
      </c>
      <c r="E280" s="24"/>
      <c r="F280" s="8"/>
    </row>
    <row r="281" spans="1:6" s="3" customFormat="1" ht="12.75">
      <c r="A281" s="11"/>
      <c r="B281" s="12"/>
      <c r="C281" s="31"/>
      <c r="D281" s="8">
        <f>SUM(D279:D280)</f>
        <v>0</v>
      </c>
      <c r="E281" s="24"/>
      <c r="F281" s="8"/>
    </row>
    <row r="282" spans="1:6" s="3" customFormat="1" ht="12.75">
      <c r="A282" s="7" t="s">
        <v>12</v>
      </c>
      <c r="B282" s="8" t="s">
        <v>0</v>
      </c>
      <c r="C282" s="8" t="s">
        <v>1</v>
      </c>
      <c r="D282" s="8"/>
      <c r="E282" s="24"/>
      <c r="F282" s="8"/>
    </row>
    <row r="283" spans="1:6" s="3" customFormat="1" ht="12.75">
      <c r="A283" s="11" t="s">
        <v>156</v>
      </c>
      <c r="B283" s="12">
        <v>505</v>
      </c>
      <c r="C283" s="31">
        <v>0.007492592592592592</v>
      </c>
      <c r="D283" s="12">
        <v>505</v>
      </c>
      <c r="E283" s="6"/>
      <c r="F283" s="12"/>
    </row>
    <row r="284" spans="1:6" s="3" customFormat="1" ht="12.75">
      <c r="A284" s="11" t="s">
        <v>96</v>
      </c>
      <c r="B284" s="12">
        <v>483</v>
      </c>
      <c r="C284" s="12" t="s">
        <v>113</v>
      </c>
      <c r="D284" s="12">
        <v>483</v>
      </c>
      <c r="E284" s="6"/>
      <c r="F284" s="12"/>
    </row>
    <row r="285" spans="1:6" s="3" customFormat="1" ht="12.75">
      <c r="A285" s="11" t="s">
        <v>38</v>
      </c>
      <c r="B285" s="12">
        <v>501</v>
      </c>
      <c r="C285" s="12" t="s">
        <v>44</v>
      </c>
      <c r="D285" s="12">
        <v>501</v>
      </c>
      <c r="E285" s="24"/>
      <c r="F285" s="8"/>
    </row>
    <row r="286" spans="1:6" s="3" customFormat="1" ht="12.75">
      <c r="A286" s="11" t="s">
        <v>128</v>
      </c>
      <c r="B286" s="12">
        <v>459</v>
      </c>
      <c r="C286" s="12" t="s">
        <v>144</v>
      </c>
      <c r="D286" s="12">
        <v>0</v>
      </c>
      <c r="E286" s="24"/>
      <c r="F286" s="8"/>
    </row>
    <row r="287" spans="1:6" s="3" customFormat="1" ht="12.75">
      <c r="A287" s="11" t="s">
        <v>123</v>
      </c>
      <c r="B287" s="12">
        <v>454</v>
      </c>
      <c r="C287" s="12" t="s">
        <v>127</v>
      </c>
      <c r="D287" s="12">
        <v>0</v>
      </c>
      <c r="E287" s="24"/>
      <c r="F287" s="8"/>
    </row>
    <row r="288" spans="1:6" s="3" customFormat="1" ht="12.75">
      <c r="A288" s="11" t="s">
        <v>271</v>
      </c>
      <c r="B288" s="12">
        <v>535</v>
      </c>
      <c r="C288" s="12" t="s">
        <v>294</v>
      </c>
      <c r="D288" s="12">
        <v>535</v>
      </c>
      <c r="E288" s="24"/>
      <c r="F288" s="8"/>
    </row>
    <row r="289" spans="1:6" s="3" customFormat="1" ht="12.75">
      <c r="A289" s="11" t="s">
        <v>64</v>
      </c>
      <c r="B289" s="12">
        <v>529</v>
      </c>
      <c r="C289" s="25">
        <v>0.058912037037037034</v>
      </c>
      <c r="D289" s="12">
        <v>529</v>
      </c>
      <c r="E289" s="24"/>
      <c r="F289" s="8"/>
    </row>
    <row r="290" spans="1:6" s="3" customFormat="1" ht="12.75">
      <c r="A290" s="11" t="s">
        <v>29</v>
      </c>
      <c r="B290" s="12">
        <v>505</v>
      </c>
      <c r="C290" s="31" t="s">
        <v>67</v>
      </c>
      <c r="D290" s="12">
        <v>505</v>
      </c>
      <c r="E290" s="24"/>
      <c r="F290" s="8"/>
    </row>
    <row r="291" spans="1:6" s="3" customFormat="1" ht="12.75">
      <c r="A291" s="11" t="s">
        <v>86</v>
      </c>
      <c r="B291" s="12">
        <v>481</v>
      </c>
      <c r="C291" s="31" t="s">
        <v>87</v>
      </c>
      <c r="D291" s="12">
        <v>481</v>
      </c>
      <c r="E291" s="24"/>
      <c r="F291" s="8"/>
    </row>
    <row r="292" spans="1:6" s="3" customFormat="1" ht="12.75">
      <c r="A292" s="11" t="s">
        <v>263</v>
      </c>
      <c r="B292" s="12">
        <v>394</v>
      </c>
      <c r="C292" s="31" t="s">
        <v>269</v>
      </c>
      <c r="D292" s="12">
        <v>0</v>
      </c>
      <c r="E292" s="24"/>
      <c r="F292" s="8"/>
    </row>
    <row r="293" spans="1:6" s="3" customFormat="1" ht="12.75">
      <c r="A293" s="11"/>
      <c r="B293" s="12"/>
      <c r="C293" s="31"/>
      <c r="D293" s="8">
        <f>SUM(D283:D292)</f>
        <v>3539</v>
      </c>
      <c r="E293" s="24"/>
      <c r="F293" s="8"/>
    </row>
    <row r="294" spans="1:6" s="3" customFormat="1" ht="12.75">
      <c r="A294" s="7" t="s">
        <v>102</v>
      </c>
      <c r="B294" s="8" t="s">
        <v>0</v>
      </c>
      <c r="C294" s="8" t="s">
        <v>1</v>
      </c>
      <c r="D294" s="8"/>
      <c r="E294" s="24"/>
      <c r="F294" s="8"/>
    </row>
    <row r="295" spans="1:6" s="3" customFormat="1" ht="12.75">
      <c r="A295" s="11" t="s">
        <v>169</v>
      </c>
      <c r="B295" s="12">
        <v>483</v>
      </c>
      <c r="C295" s="12" t="s">
        <v>170</v>
      </c>
      <c r="D295" s="12">
        <v>483</v>
      </c>
      <c r="E295" s="6"/>
      <c r="F295" s="12"/>
    </row>
    <row r="296" spans="1:6" s="3" customFormat="1" ht="12.75">
      <c r="A296" s="11" t="s">
        <v>156</v>
      </c>
      <c r="B296" s="12">
        <v>502</v>
      </c>
      <c r="C296" s="31">
        <v>0.0075253472222222215</v>
      </c>
      <c r="D296" s="12">
        <v>502</v>
      </c>
      <c r="E296" s="6"/>
      <c r="F296" s="12"/>
    </row>
    <row r="297" spans="1:6" s="3" customFormat="1" ht="12.75">
      <c r="A297" s="11" t="s">
        <v>92</v>
      </c>
      <c r="B297" s="12">
        <v>522</v>
      </c>
      <c r="C297" s="12" t="s">
        <v>93</v>
      </c>
      <c r="D297" s="12">
        <v>522</v>
      </c>
      <c r="E297" s="6"/>
      <c r="F297" s="12"/>
    </row>
    <row r="298" spans="1:6" s="3" customFormat="1" ht="12.75">
      <c r="A298" s="11" t="s">
        <v>185</v>
      </c>
      <c r="B298" s="12">
        <v>516</v>
      </c>
      <c r="C298" s="12" t="s">
        <v>187</v>
      </c>
      <c r="D298" s="12">
        <v>516</v>
      </c>
      <c r="E298" s="6"/>
      <c r="F298" s="12"/>
    </row>
    <row r="299" spans="1:6" s="3" customFormat="1" ht="12.75">
      <c r="A299" s="11" t="s">
        <v>382</v>
      </c>
      <c r="B299" s="12">
        <v>444</v>
      </c>
      <c r="C299" s="12" t="s">
        <v>381</v>
      </c>
      <c r="D299" s="12">
        <v>444</v>
      </c>
      <c r="E299" s="6"/>
      <c r="F299" s="12"/>
    </row>
    <row r="300" spans="1:6" s="3" customFormat="1" ht="12.75">
      <c r="A300" s="11" t="s">
        <v>70</v>
      </c>
      <c r="B300" s="12">
        <v>481</v>
      </c>
      <c r="C300" s="31" t="s">
        <v>94</v>
      </c>
      <c r="D300" s="12">
        <v>481</v>
      </c>
      <c r="E300" s="24"/>
      <c r="F300" s="8"/>
    </row>
    <row r="301" spans="1:6" s="3" customFormat="1" ht="12.75">
      <c r="A301" s="11"/>
      <c r="B301" s="12"/>
      <c r="C301" s="31"/>
      <c r="D301" s="8">
        <f>SUM(D295:D300)</f>
        <v>2948</v>
      </c>
      <c r="E301" s="24"/>
      <c r="F301" s="8"/>
    </row>
    <row r="302" spans="1:6" s="3" customFormat="1" ht="12.75">
      <c r="A302" s="7" t="s">
        <v>201</v>
      </c>
      <c r="B302" s="8" t="s">
        <v>0</v>
      </c>
      <c r="C302" s="8" t="s">
        <v>1</v>
      </c>
      <c r="D302" s="8"/>
      <c r="E302" s="24"/>
      <c r="F302" s="8"/>
    </row>
    <row r="303" spans="1:6" s="3" customFormat="1" ht="12.75">
      <c r="A303" s="11" t="s">
        <v>207</v>
      </c>
      <c r="B303" s="12">
        <v>298</v>
      </c>
      <c r="C303" s="31" t="s">
        <v>214</v>
      </c>
      <c r="D303" s="12">
        <v>0</v>
      </c>
      <c r="E303" s="24"/>
      <c r="F303" s="8"/>
    </row>
    <row r="304" spans="1:6" s="3" customFormat="1" ht="12.75">
      <c r="A304" s="11" t="s">
        <v>261</v>
      </c>
      <c r="B304" s="12">
        <v>282</v>
      </c>
      <c r="C304" s="31" t="s">
        <v>260</v>
      </c>
      <c r="D304" s="12">
        <v>0</v>
      </c>
      <c r="E304" s="24"/>
      <c r="F304" s="8"/>
    </row>
    <row r="305" spans="1:6" s="3" customFormat="1" ht="12.75">
      <c r="A305" s="11"/>
      <c r="B305" s="12"/>
      <c r="C305" s="31"/>
      <c r="D305" s="8">
        <f>SUM(D303:D304)</f>
        <v>0</v>
      </c>
      <c r="E305" s="24"/>
      <c r="F305" s="8"/>
    </row>
    <row r="306" spans="1:6" s="3" customFormat="1" ht="12.75">
      <c r="A306" s="7" t="s">
        <v>105</v>
      </c>
      <c r="B306" s="8" t="s">
        <v>0</v>
      </c>
      <c r="C306" s="8" t="s">
        <v>1</v>
      </c>
      <c r="D306" s="8"/>
      <c r="E306" s="24"/>
      <c r="F306" s="8"/>
    </row>
    <row r="307" spans="1:6" s="3" customFormat="1" ht="12.75">
      <c r="A307" s="11" t="s">
        <v>96</v>
      </c>
      <c r="B307" s="12">
        <v>387</v>
      </c>
      <c r="C307" s="31" t="s">
        <v>106</v>
      </c>
      <c r="D307" s="12">
        <v>0</v>
      </c>
      <c r="E307" s="24"/>
      <c r="F307" s="8"/>
    </row>
    <row r="308" spans="1:6" s="3" customFormat="1" ht="12.75">
      <c r="A308" s="11" t="s">
        <v>199</v>
      </c>
      <c r="B308" s="12">
        <v>259</v>
      </c>
      <c r="C308" s="31" t="s">
        <v>200</v>
      </c>
      <c r="D308" s="12">
        <v>0</v>
      </c>
      <c r="E308" s="24"/>
      <c r="F308" s="8"/>
    </row>
    <row r="309" spans="1:6" s="3" customFormat="1" ht="12.75">
      <c r="A309" s="11" t="s">
        <v>257</v>
      </c>
      <c r="B309" s="12">
        <v>241</v>
      </c>
      <c r="C309" s="31" t="s">
        <v>259</v>
      </c>
      <c r="D309" s="12">
        <v>0</v>
      </c>
      <c r="E309" s="24"/>
      <c r="F309" s="8"/>
    </row>
    <row r="310" spans="1:6" s="3" customFormat="1" ht="12.75">
      <c r="A310" s="11"/>
      <c r="B310" s="12"/>
      <c r="C310" s="31"/>
      <c r="D310" s="8">
        <f>SUM(D307:D309)</f>
        <v>0</v>
      </c>
      <c r="E310" s="24"/>
      <c r="F310" s="8"/>
    </row>
    <row r="311" spans="1:6" s="3" customFormat="1" ht="12.75">
      <c r="A311" s="7" t="s">
        <v>103</v>
      </c>
      <c r="B311" s="8" t="s">
        <v>0</v>
      </c>
      <c r="C311" s="8" t="s">
        <v>1</v>
      </c>
      <c r="D311" s="8"/>
      <c r="E311" s="24"/>
      <c r="F311" s="8"/>
    </row>
    <row r="312" spans="1:6" s="3" customFormat="1" ht="12.75">
      <c r="A312" s="11" t="s">
        <v>207</v>
      </c>
      <c r="B312" s="12">
        <v>430</v>
      </c>
      <c r="C312" s="12" t="s">
        <v>213</v>
      </c>
      <c r="D312" s="12">
        <v>0</v>
      </c>
      <c r="E312" s="6"/>
      <c r="F312" s="12"/>
    </row>
    <row r="313" spans="1:6" s="3" customFormat="1" ht="12.75">
      <c r="A313" s="11" t="s">
        <v>96</v>
      </c>
      <c r="B313" s="12">
        <v>404</v>
      </c>
      <c r="C313" s="31" t="s">
        <v>104</v>
      </c>
      <c r="D313" s="12">
        <v>0</v>
      </c>
      <c r="E313" s="24"/>
      <c r="F313" s="8"/>
    </row>
    <row r="314" spans="1:6" s="3" customFormat="1" ht="12.75">
      <c r="A314" s="11" t="s">
        <v>162</v>
      </c>
      <c r="B314" s="12">
        <v>211</v>
      </c>
      <c r="C314" s="31">
        <v>0.032552083333333336</v>
      </c>
      <c r="D314" s="12">
        <v>0</v>
      </c>
      <c r="E314" s="24"/>
      <c r="F314" s="8"/>
    </row>
    <row r="315" spans="1:6" s="3" customFormat="1" ht="12.75">
      <c r="A315" s="11" t="s">
        <v>159</v>
      </c>
      <c r="B315" s="12">
        <v>173</v>
      </c>
      <c r="C315" s="31">
        <v>0.033541666666666664</v>
      </c>
      <c r="D315" s="12">
        <v>0</v>
      </c>
      <c r="E315" s="24"/>
      <c r="F315" s="8"/>
    </row>
    <row r="316" spans="1:6" s="3" customFormat="1" ht="12.75">
      <c r="A316" s="11"/>
      <c r="B316" s="12"/>
      <c r="C316" s="31"/>
      <c r="D316" s="8">
        <f>SUM(D312:D315)</f>
        <v>0</v>
      </c>
      <c r="E316" s="24"/>
      <c r="F316" s="8"/>
    </row>
    <row r="317" spans="1:6" s="3" customFormat="1" ht="12.75">
      <c r="A317" s="7" t="s">
        <v>80</v>
      </c>
      <c r="B317" s="8" t="s">
        <v>0</v>
      </c>
      <c r="C317" s="8" t="s">
        <v>1</v>
      </c>
      <c r="D317" s="8"/>
      <c r="E317" s="24"/>
      <c r="F317" s="8"/>
    </row>
    <row r="318" spans="1:6" s="3" customFormat="1" ht="12.75">
      <c r="A318" s="11" t="s">
        <v>262</v>
      </c>
      <c r="B318" s="12">
        <v>262</v>
      </c>
      <c r="C318" s="12" t="s">
        <v>303</v>
      </c>
      <c r="D318" s="12">
        <v>0</v>
      </c>
      <c r="E318" s="6"/>
      <c r="F318" s="12"/>
    </row>
    <row r="319" spans="1:6" s="3" customFormat="1" ht="12.75">
      <c r="A319" s="11" t="s">
        <v>73</v>
      </c>
      <c r="B319" s="12">
        <v>0</v>
      </c>
      <c r="C319" s="31" t="s">
        <v>81</v>
      </c>
      <c r="D319" s="12">
        <v>0</v>
      </c>
      <c r="E319" s="24"/>
      <c r="F319" s="8"/>
    </row>
    <row r="320" spans="1:6" s="3" customFormat="1" ht="12.75">
      <c r="A320" s="11"/>
      <c r="B320" s="12"/>
      <c r="C320" s="31"/>
      <c r="D320" s="8">
        <f>SUM(D318:D319)</f>
        <v>0</v>
      </c>
      <c r="E320" s="24"/>
      <c r="F320" s="8"/>
    </row>
    <row r="321" spans="1:6" s="3" customFormat="1" ht="12.75">
      <c r="A321" s="7" t="s">
        <v>42</v>
      </c>
      <c r="B321" s="8" t="s">
        <v>0</v>
      </c>
      <c r="C321" s="8" t="s">
        <v>1</v>
      </c>
      <c r="D321" s="60"/>
      <c r="E321" s="24"/>
      <c r="F321" s="8"/>
    </row>
    <row r="322" spans="1:6" s="3" customFormat="1" ht="12.75">
      <c r="A322" s="11" t="s">
        <v>156</v>
      </c>
      <c r="B322" s="12">
        <v>546</v>
      </c>
      <c r="C322" s="31">
        <v>0.007131712962962962</v>
      </c>
      <c r="D322" s="26">
        <v>546</v>
      </c>
      <c r="E322" s="6"/>
      <c r="F322" s="12"/>
    </row>
    <row r="323" spans="1:6" s="3" customFormat="1" ht="12.75">
      <c r="A323" s="11" t="s">
        <v>96</v>
      </c>
      <c r="B323" s="12">
        <v>547</v>
      </c>
      <c r="C323" s="12" t="s">
        <v>110</v>
      </c>
      <c r="D323" s="26">
        <v>547</v>
      </c>
      <c r="E323" s="6"/>
      <c r="F323" s="12"/>
    </row>
    <row r="324" spans="1:6" s="3" customFormat="1" ht="12.75">
      <c r="A324" s="11" t="s">
        <v>123</v>
      </c>
      <c r="B324" s="12">
        <v>542</v>
      </c>
      <c r="C324" s="12" t="s">
        <v>126</v>
      </c>
      <c r="D324" s="26">
        <v>542</v>
      </c>
      <c r="E324" s="6"/>
      <c r="F324" s="12"/>
    </row>
    <row r="325" spans="1:6" s="3" customFormat="1" ht="12.75">
      <c r="A325" s="11" t="s">
        <v>128</v>
      </c>
      <c r="B325" s="12">
        <v>527</v>
      </c>
      <c r="C325" s="12" t="s">
        <v>135</v>
      </c>
      <c r="D325" s="26">
        <v>527</v>
      </c>
      <c r="E325" s="6"/>
      <c r="F325" s="12"/>
    </row>
    <row r="326" spans="1:6" s="3" customFormat="1" ht="12.75">
      <c r="A326" s="11" t="s">
        <v>38</v>
      </c>
      <c r="B326" s="12">
        <v>519</v>
      </c>
      <c r="C326" s="31" t="s">
        <v>43</v>
      </c>
      <c r="D326" s="12">
        <v>0</v>
      </c>
      <c r="E326" s="24"/>
      <c r="F326" s="8"/>
    </row>
    <row r="327" spans="1:8" s="21" customFormat="1" ht="12.75">
      <c r="A327" s="11" t="s">
        <v>223</v>
      </c>
      <c r="B327" s="22">
        <v>490</v>
      </c>
      <c r="C327" s="12" t="s">
        <v>233</v>
      </c>
      <c r="D327" s="22">
        <v>0</v>
      </c>
      <c r="E327" s="23"/>
      <c r="H327" s="64"/>
    </row>
    <row r="328" spans="1:8" s="21" customFormat="1" ht="12.75">
      <c r="A328" s="11" t="s">
        <v>271</v>
      </c>
      <c r="B328" s="22">
        <v>605</v>
      </c>
      <c r="C328" s="12" t="s">
        <v>295</v>
      </c>
      <c r="D328" s="22">
        <v>605</v>
      </c>
      <c r="E328" s="23"/>
      <c r="H328" s="64"/>
    </row>
    <row r="329" spans="1:6" s="3" customFormat="1" ht="12.75">
      <c r="A329" s="11" t="s">
        <v>73</v>
      </c>
      <c r="B329" s="12">
        <v>599</v>
      </c>
      <c r="C329" s="31" t="s">
        <v>74</v>
      </c>
      <c r="D329" s="26">
        <v>599</v>
      </c>
      <c r="E329" s="24"/>
      <c r="F329" s="8"/>
    </row>
    <row r="330" spans="1:6" s="3" customFormat="1" ht="12.75">
      <c r="A330" s="11" t="s">
        <v>64</v>
      </c>
      <c r="B330" s="12">
        <v>596</v>
      </c>
      <c r="C330" s="31" t="s">
        <v>66</v>
      </c>
      <c r="D330" s="26">
        <v>596</v>
      </c>
      <c r="E330" s="24"/>
      <c r="F330" s="8"/>
    </row>
    <row r="331" spans="1:6" s="3" customFormat="1" ht="12.75">
      <c r="A331" s="11"/>
      <c r="B331" s="12"/>
      <c r="C331" s="12"/>
      <c r="D331" s="70">
        <f>SUM(D322:D330)</f>
        <v>3962</v>
      </c>
      <c r="E331" s="24"/>
      <c r="F331" s="8"/>
    </row>
    <row r="332" spans="1:7" s="3" customFormat="1" ht="12.75">
      <c r="A332" s="77" t="s">
        <v>11</v>
      </c>
      <c r="B332" s="37"/>
      <c r="C332" s="37"/>
      <c r="D332" s="38"/>
      <c r="E332" s="5"/>
      <c r="F332" s="37"/>
      <c r="G332" s="38"/>
    </row>
    <row r="333" spans="2:7" s="3" customFormat="1" ht="12.75">
      <c r="B333" s="11"/>
      <c r="C333" s="24"/>
      <c r="D333" s="11"/>
      <c r="E333" s="39"/>
      <c r="F333" s="40"/>
      <c r="G333" s="6"/>
    </row>
    <row r="334" spans="1:7" s="3" customFormat="1" ht="12.75">
      <c r="A334" s="41" t="s">
        <v>9</v>
      </c>
      <c r="B334" s="41"/>
      <c r="C334" s="15"/>
      <c r="D334" s="15" t="s">
        <v>0</v>
      </c>
      <c r="E334" s="42" t="s">
        <v>19</v>
      </c>
      <c r="F334" s="42" t="s">
        <v>20</v>
      </c>
      <c r="G334" s="15"/>
    </row>
    <row r="335" spans="1:7" s="3" customFormat="1" ht="12.75">
      <c r="A335" s="4" t="s">
        <v>332</v>
      </c>
      <c r="B335" s="7"/>
      <c r="C335" s="24"/>
      <c r="D335" s="75">
        <v>3651</v>
      </c>
      <c r="E335" s="75">
        <v>1</v>
      </c>
      <c r="F335" s="40" t="s">
        <v>333</v>
      </c>
      <c r="G335" s="6"/>
    </row>
    <row r="336" spans="1:7" s="3" customFormat="1" ht="12.75">
      <c r="A336" s="3" t="s">
        <v>335</v>
      </c>
      <c r="B336" s="11"/>
      <c r="C336" s="24"/>
      <c r="D336" s="40">
        <v>2861</v>
      </c>
      <c r="E336" s="40">
        <v>2</v>
      </c>
      <c r="F336" s="40" t="s">
        <v>334</v>
      </c>
      <c r="G336" s="6"/>
    </row>
    <row r="337" spans="1:7" s="3" customFormat="1" ht="12.75">
      <c r="A337" s="3" t="s">
        <v>336</v>
      </c>
      <c r="B337" s="11"/>
      <c r="C337" s="24"/>
      <c r="D337" s="40">
        <v>2721</v>
      </c>
      <c r="E337" s="40">
        <v>3</v>
      </c>
      <c r="F337" s="40" t="s">
        <v>337</v>
      </c>
      <c r="G337" s="6"/>
    </row>
    <row r="338" spans="1:7" s="3" customFormat="1" ht="12.75">
      <c r="A338" s="3" t="s">
        <v>338</v>
      </c>
      <c r="B338" s="11"/>
      <c r="C338" s="24"/>
      <c r="D338" s="40">
        <v>1670</v>
      </c>
      <c r="E338" s="40">
        <v>4</v>
      </c>
      <c r="F338" s="40" t="s">
        <v>339</v>
      </c>
      <c r="G338" s="6"/>
    </row>
    <row r="339" spans="1:7" s="3" customFormat="1" ht="12.75">
      <c r="A339" s="3" t="s">
        <v>340</v>
      </c>
      <c r="B339" s="11"/>
      <c r="C339" s="24"/>
      <c r="D339" s="40">
        <v>1131</v>
      </c>
      <c r="E339" s="40">
        <v>5</v>
      </c>
      <c r="F339" s="40" t="s">
        <v>341</v>
      </c>
      <c r="G339" s="6"/>
    </row>
    <row r="340" spans="2:7" s="3" customFormat="1" ht="12.75">
      <c r="B340" s="11"/>
      <c r="C340" s="24"/>
      <c r="D340" s="40"/>
      <c r="E340" s="40"/>
      <c r="F340" s="40"/>
      <c r="G340" s="6"/>
    </row>
    <row r="341" spans="1:7" s="3" customFormat="1" ht="12.75">
      <c r="A341" s="43" t="s">
        <v>13</v>
      </c>
      <c r="B341" s="43"/>
      <c r="C341" s="29"/>
      <c r="D341" s="29" t="s">
        <v>0</v>
      </c>
      <c r="E341" s="44" t="s">
        <v>19</v>
      </c>
      <c r="F341" s="44" t="s">
        <v>20</v>
      </c>
      <c r="G341" s="29"/>
    </row>
    <row r="342" spans="1:7" s="17" customFormat="1" ht="12.75">
      <c r="A342" s="18" t="s">
        <v>345</v>
      </c>
      <c r="B342" s="18"/>
      <c r="C342" s="20"/>
      <c r="D342" s="54">
        <v>5508</v>
      </c>
      <c r="E342" s="54">
        <v>1</v>
      </c>
      <c r="F342" s="53" t="s">
        <v>346</v>
      </c>
      <c r="G342" s="20"/>
    </row>
    <row r="343" spans="1:7" s="17" customFormat="1" ht="12.75">
      <c r="A343" s="21" t="s">
        <v>347</v>
      </c>
      <c r="B343" s="21"/>
      <c r="C343" s="23"/>
      <c r="D343" s="53">
        <v>5174</v>
      </c>
      <c r="E343" s="53">
        <v>2</v>
      </c>
      <c r="F343" s="53" t="s">
        <v>356</v>
      </c>
      <c r="G343" s="23"/>
    </row>
    <row r="344" spans="1:7" s="17" customFormat="1" ht="12.75">
      <c r="A344" s="21" t="s">
        <v>348</v>
      </c>
      <c r="B344" s="21"/>
      <c r="C344" s="23"/>
      <c r="D344" s="53">
        <v>5062</v>
      </c>
      <c r="E344" s="53">
        <v>3</v>
      </c>
      <c r="F344" s="53" t="s">
        <v>359</v>
      </c>
      <c r="G344" s="23"/>
    </row>
    <row r="345" spans="1:7" s="3" customFormat="1" ht="12.75">
      <c r="A345" s="3" t="s">
        <v>344</v>
      </c>
      <c r="B345" s="11"/>
      <c r="C345" s="24"/>
      <c r="D345" s="40">
        <v>4944</v>
      </c>
      <c r="E345" s="40">
        <v>4</v>
      </c>
      <c r="F345" s="40" t="s">
        <v>360</v>
      </c>
      <c r="G345" s="6"/>
    </row>
    <row r="346" spans="1:7" s="3" customFormat="1" ht="12.75">
      <c r="A346" s="3" t="s">
        <v>352</v>
      </c>
      <c r="B346" s="11"/>
      <c r="C346" s="24"/>
      <c r="D346" s="40">
        <v>4696</v>
      </c>
      <c r="E346" s="40">
        <v>5</v>
      </c>
      <c r="F346" s="40" t="s">
        <v>362</v>
      </c>
      <c r="G346" s="6"/>
    </row>
    <row r="347" spans="1:7" s="3" customFormat="1" ht="12.75">
      <c r="A347" s="3" t="s">
        <v>351</v>
      </c>
      <c r="B347" s="11"/>
      <c r="C347" s="24"/>
      <c r="D347" s="40">
        <v>4483</v>
      </c>
      <c r="E347" s="40">
        <v>6</v>
      </c>
      <c r="F347" s="40" t="s">
        <v>363</v>
      </c>
      <c r="G347" s="6"/>
    </row>
    <row r="348" spans="1:7" s="3" customFormat="1" ht="12.75">
      <c r="A348" s="3" t="s">
        <v>349</v>
      </c>
      <c r="B348" s="11"/>
      <c r="C348" s="24"/>
      <c r="D348" s="40">
        <v>3197</v>
      </c>
      <c r="E348" s="40">
        <v>7</v>
      </c>
      <c r="F348" s="40" t="s">
        <v>357</v>
      </c>
      <c r="G348" s="6"/>
    </row>
    <row r="349" spans="1:7" s="3" customFormat="1" ht="12.75">
      <c r="A349" s="3" t="s">
        <v>343</v>
      </c>
      <c r="B349" s="11"/>
      <c r="C349" s="24"/>
      <c r="D349" s="40">
        <v>3157</v>
      </c>
      <c r="E349" s="40">
        <v>8</v>
      </c>
      <c r="F349" s="40" t="s">
        <v>355</v>
      </c>
      <c r="G349" s="6"/>
    </row>
    <row r="350" spans="1:7" s="3" customFormat="1" ht="12.75">
      <c r="A350" s="3" t="s">
        <v>353</v>
      </c>
      <c r="B350" s="11"/>
      <c r="C350" s="24"/>
      <c r="D350" s="40">
        <v>2735</v>
      </c>
      <c r="E350" s="40">
        <v>9</v>
      </c>
      <c r="F350" s="40" t="s">
        <v>364</v>
      </c>
      <c r="G350" s="6"/>
    </row>
    <row r="351" spans="1:7" s="3" customFormat="1" ht="12.75">
      <c r="A351" s="3" t="s">
        <v>354</v>
      </c>
      <c r="B351" s="11"/>
      <c r="C351" s="24"/>
      <c r="D351" s="40">
        <v>2523</v>
      </c>
      <c r="E351" s="40">
        <v>10</v>
      </c>
      <c r="F351" s="40" t="s">
        <v>361</v>
      </c>
      <c r="G351" s="6"/>
    </row>
    <row r="352" spans="1:7" s="3" customFormat="1" ht="12.75">
      <c r="A352" s="3" t="s">
        <v>342</v>
      </c>
      <c r="B352" s="11"/>
      <c r="C352" s="24"/>
      <c r="D352" s="40">
        <v>2230</v>
      </c>
      <c r="E352" s="40">
        <v>11</v>
      </c>
      <c r="F352" s="40" t="s">
        <v>358</v>
      </c>
      <c r="G352" s="6"/>
    </row>
    <row r="353" spans="2:7" s="3" customFormat="1" ht="12.75">
      <c r="B353" s="11"/>
      <c r="C353" s="24"/>
      <c r="D353" s="40"/>
      <c r="E353" s="40"/>
      <c r="F353" s="40"/>
      <c r="G353" s="6"/>
    </row>
    <row r="354" spans="1:7" s="3" customFormat="1" ht="12.75">
      <c r="A354" s="46" t="s">
        <v>10</v>
      </c>
      <c r="B354" s="46"/>
      <c r="C354" s="35"/>
      <c r="D354" s="35" t="s">
        <v>0</v>
      </c>
      <c r="E354" s="47" t="s">
        <v>19</v>
      </c>
      <c r="F354" s="47" t="s">
        <v>20</v>
      </c>
      <c r="G354" s="35"/>
    </row>
    <row r="355" spans="1:7" s="17" customFormat="1" ht="12.75">
      <c r="A355" s="18" t="s">
        <v>371</v>
      </c>
      <c r="B355" s="18"/>
      <c r="C355" s="20"/>
      <c r="D355" s="54">
        <v>3962</v>
      </c>
      <c r="E355" s="54">
        <v>1</v>
      </c>
      <c r="F355" s="53" t="s">
        <v>372</v>
      </c>
      <c r="G355" s="20"/>
    </row>
    <row r="356" spans="1:7" s="17" customFormat="1" ht="12.75">
      <c r="A356" s="21" t="s">
        <v>368</v>
      </c>
      <c r="B356" s="21"/>
      <c r="C356" s="23"/>
      <c r="D356" s="53">
        <v>3900</v>
      </c>
      <c r="E356" s="53">
        <v>2</v>
      </c>
      <c r="F356" s="53" t="s">
        <v>374</v>
      </c>
      <c r="G356" s="23"/>
    </row>
    <row r="357" spans="1:7" s="17" customFormat="1" ht="12.75">
      <c r="A357" s="21" t="s">
        <v>369</v>
      </c>
      <c r="B357" s="21"/>
      <c r="C357" s="23"/>
      <c r="D357" s="53">
        <v>3539</v>
      </c>
      <c r="E357" s="53">
        <v>3</v>
      </c>
      <c r="F357" s="53" t="s">
        <v>373</v>
      </c>
      <c r="G357" s="23"/>
    </row>
    <row r="358" spans="1:7" s="17" customFormat="1" ht="12.75">
      <c r="A358" s="21" t="s">
        <v>366</v>
      </c>
      <c r="B358" s="21"/>
      <c r="C358" s="23"/>
      <c r="D358" s="53">
        <v>3343</v>
      </c>
      <c r="E358" s="53">
        <v>4</v>
      </c>
      <c r="F358" s="53" t="s">
        <v>375</v>
      </c>
      <c r="G358" s="23"/>
    </row>
    <row r="359" spans="1:7" s="17" customFormat="1" ht="12.75">
      <c r="A359" s="21" t="s">
        <v>370</v>
      </c>
      <c r="B359" s="21"/>
      <c r="C359" s="23"/>
      <c r="D359" s="53">
        <v>2948</v>
      </c>
      <c r="E359" s="53">
        <v>5</v>
      </c>
      <c r="F359" s="53" t="s">
        <v>376</v>
      </c>
      <c r="G359" s="23"/>
    </row>
    <row r="360" spans="1:7" s="17" customFormat="1" ht="12.75">
      <c r="A360" s="21" t="s">
        <v>367</v>
      </c>
      <c r="B360" s="21"/>
      <c r="C360" s="23"/>
      <c r="D360" s="53">
        <v>2049</v>
      </c>
      <c r="E360" s="53">
        <v>6</v>
      </c>
      <c r="F360" s="53" t="s">
        <v>377</v>
      </c>
      <c r="G360" s="23"/>
    </row>
    <row r="361" spans="1:6" s="3" customFormat="1" ht="12.75">
      <c r="A361" s="3" t="s">
        <v>365</v>
      </c>
      <c r="B361" s="11"/>
      <c r="C361" s="6"/>
      <c r="D361" s="40">
        <v>1171</v>
      </c>
      <c r="E361" s="6">
        <v>7</v>
      </c>
      <c r="F361" s="6" t="s">
        <v>378</v>
      </c>
    </row>
    <row r="362" spans="2:6" s="3" customFormat="1" ht="12.75">
      <c r="B362" s="11"/>
      <c r="C362" s="6"/>
      <c r="D362" s="40"/>
      <c r="E362" s="6"/>
      <c r="F362" s="6"/>
    </row>
    <row r="363" spans="1:6" s="3" customFormat="1" ht="12.75">
      <c r="A363" s="4" t="s">
        <v>22</v>
      </c>
      <c r="B363" s="11"/>
      <c r="C363" s="48"/>
      <c r="D363" s="12"/>
      <c r="E363" s="6"/>
      <c r="F363" s="12"/>
    </row>
    <row r="364" spans="1:6" s="3" customFormat="1" ht="12.75">
      <c r="A364" s="11" t="s">
        <v>7</v>
      </c>
      <c r="B364" s="11"/>
      <c r="D364" s="11" t="s">
        <v>202</v>
      </c>
      <c r="E364" s="6"/>
      <c r="F364" s="12"/>
    </row>
    <row r="365" spans="2:6" s="3" customFormat="1" ht="12.75">
      <c r="B365" s="11"/>
      <c r="D365" s="8"/>
      <c r="E365" s="24"/>
      <c r="F365" s="8"/>
    </row>
    <row r="366" spans="1:6" s="3" customFormat="1" ht="13.5">
      <c r="A366" s="49" t="s">
        <v>23</v>
      </c>
      <c r="B366" s="11"/>
      <c r="C366" s="11"/>
      <c r="D366" s="8"/>
      <c r="E366" s="24"/>
      <c r="F366" s="8"/>
    </row>
    <row r="367" spans="1:6" s="3" customFormat="1" ht="13.5">
      <c r="A367" s="50" t="s">
        <v>15</v>
      </c>
      <c r="B367" s="11"/>
      <c r="C367" s="11"/>
      <c r="D367" s="8"/>
      <c r="E367" s="24"/>
      <c r="F367" s="8"/>
    </row>
    <row r="368" spans="1:6" s="3" customFormat="1" ht="13.5">
      <c r="A368" s="50" t="s">
        <v>16</v>
      </c>
      <c r="B368" s="11"/>
      <c r="C368" s="11"/>
      <c r="D368" s="50" t="s">
        <v>203</v>
      </c>
      <c r="E368" s="24"/>
      <c r="F368" s="8"/>
    </row>
    <row r="369" spans="1:6" s="3" customFormat="1" ht="13.5">
      <c r="A369" s="51" t="s">
        <v>17</v>
      </c>
      <c r="B369" s="11"/>
      <c r="D369" s="8"/>
      <c r="E369" s="24"/>
      <c r="F369" s="8"/>
    </row>
    <row r="370" spans="1:6" s="3" customFormat="1" ht="13.5">
      <c r="A370" s="51" t="s">
        <v>18</v>
      </c>
      <c r="B370" s="11"/>
      <c r="D370" s="12"/>
      <c r="E370" s="6"/>
      <c r="F370" s="12"/>
    </row>
    <row r="371" spans="1:6" s="3" customFormat="1" ht="13.5">
      <c r="A371" s="51" t="s">
        <v>24</v>
      </c>
      <c r="B371" s="11"/>
      <c r="D371" s="8"/>
      <c r="E371" s="24"/>
      <c r="F371" s="8"/>
    </row>
    <row r="372" spans="1:6" s="3" customFormat="1" ht="13.5">
      <c r="A372" s="51" t="s">
        <v>25</v>
      </c>
      <c r="B372" s="11"/>
      <c r="D372" s="8"/>
      <c r="E372" s="24"/>
      <c r="F372" s="8"/>
    </row>
    <row r="373" spans="1:6" s="4" customFormat="1" ht="13.5">
      <c r="A373" s="51" t="s">
        <v>26</v>
      </c>
      <c r="B373" s="3"/>
      <c r="C373" s="3"/>
      <c r="D373" s="8"/>
      <c r="E373" s="24"/>
      <c r="F373" s="8"/>
    </row>
    <row r="374" spans="1:6" s="3" customFormat="1" ht="13.5">
      <c r="A374" s="51"/>
      <c r="D374" s="8"/>
      <c r="E374" s="24"/>
      <c r="F374" s="8"/>
    </row>
    <row r="375" spans="1:6" s="4" customFormat="1" ht="12.75">
      <c r="A375" s="3"/>
      <c r="B375" s="3"/>
      <c r="C375" s="3"/>
      <c r="D375" s="8"/>
      <c r="E375" s="24"/>
      <c r="F375" s="8"/>
    </row>
    <row r="376" spans="4:6" s="3" customFormat="1" ht="12.75">
      <c r="D376" s="8" t="s">
        <v>21</v>
      </c>
      <c r="E376" s="24"/>
      <c r="F376" s="8"/>
    </row>
    <row r="377" spans="4:6" s="3" customFormat="1" ht="12.75">
      <c r="D377" s="8"/>
      <c r="E377" s="24"/>
      <c r="F377" s="8"/>
    </row>
    <row r="378" spans="4:6" s="3" customFormat="1" ht="12.75">
      <c r="D378" s="12"/>
      <c r="E378" s="6"/>
      <c r="F378" s="12"/>
    </row>
    <row r="379" spans="4:6" s="3" customFormat="1" ht="12.75">
      <c r="D379" s="8"/>
      <c r="E379" s="24"/>
      <c r="F379" s="8"/>
    </row>
    <row r="380" spans="1:6" s="3" customFormat="1" ht="12.75">
      <c r="A380"/>
      <c r="B380"/>
      <c r="C380"/>
      <c r="D380" s="8" t="s">
        <v>21</v>
      </c>
      <c r="E380" s="24"/>
      <c r="F380" s="8"/>
    </row>
    <row r="381" spans="1:6" s="17" customFormat="1" ht="12.75">
      <c r="A381"/>
      <c r="B381"/>
      <c r="C381"/>
      <c r="D381" s="19"/>
      <c r="E381" s="20"/>
      <c r="F381" s="19"/>
    </row>
    <row r="382" spans="1:6" s="3" customFormat="1" ht="12.75">
      <c r="A382"/>
      <c r="B382"/>
      <c r="C382"/>
      <c r="D382" s="8"/>
      <c r="E382" s="24"/>
      <c r="F382" s="8"/>
    </row>
    <row r="383" spans="1:6" s="3" customFormat="1" ht="12.75">
      <c r="A383"/>
      <c r="B383"/>
      <c r="C383"/>
      <c r="D383" s="8" t="s">
        <v>21</v>
      </c>
      <c r="E383" s="24"/>
      <c r="F383" s="8"/>
    </row>
    <row r="384" spans="1:6" s="3" customFormat="1" ht="12.75">
      <c r="A384"/>
      <c r="B384"/>
      <c r="C384"/>
      <c r="D384" s="8"/>
      <c r="E384" s="24"/>
      <c r="F384" s="8"/>
    </row>
    <row r="385" spans="1:6" s="3" customFormat="1" ht="12.75">
      <c r="A385"/>
      <c r="B385"/>
      <c r="C385"/>
      <c r="D385" s="8"/>
      <c r="E385" s="24"/>
      <c r="F385" s="8"/>
    </row>
    <row r="386" spans="1:6" s="3" customFormat="1" ht="12.75">
      <c r="A386"/>
      <c r="B386"/>
      <c r="C386"/>
      <c r="D386" s="8"/>
      <c r="E386" s="24"/>
      <c r="F386" s="8"/>
    </row>
    <row r="387" spans="1:6" s="3" customFormat="1" ht="12.75">
      <c r="A387"/>
      <c r="B387"/>
      <c r="C387"/>
      <c r="D387" s="12"/>
      <c r="E387" s="6"/>
      <c r="F387" s="12"/>
    </row>
    <row r="388" spans="1:6" s="3" customFormat="1" ht="12.75">
      <c r="A388"/>
      <c r="B388"/>
      <c r="C388"/>
      <c r="D388" s="8"/>
      <c r="E388" s="24"/>
      <c r="F388" s="8"/>
    </row>
    <row r="389" spans="1:6" s="3" customFormat="1" ht="12.75">
      <c r="A389"/>
      <c r="B389"/>
      <c r="C389"/>
      <c r="D389" s="12"/>
      <c r="E389" s="6"/>
      <c r="F389" s="12"/>
    </row>
    <row r="390" spans="1:6" s="3" customFormat="1" ht="12.75">
      <c r="A390"/>
      <c r="B390"/>
      <c r="C390"/>
      <c r="D390" s="8" t="s">
        <v>21</v>
      </c>
      <c r="E390" s="24"/>
      <c r="F390" s="8"/>
    </row>
    <row r="391" spans="1:6" s="3" customFormat="1" ht="12.75">
      <c r="A391"/>
      <c r="B391"/>
      <c r="C391"/>
      <c r="D391" s="8"/>
      <c r="E391" s="24"/>
      <c r="F391" s="8"/>
    </row>
    <row r="392" spans="1:6" s="3" customFormat="1" ht="12.75">
      <c r="A392"/>
      <c r="B392"/>
      <c r="C392"/>
      <c r="D392" s="8" t="s">
        <v>21</v>
      </c>
      <c r="E392" s="6"/>
      <c r="F392" s="12"/>
    </row>
    <row r="393" spans="1:6" s="3" customFormat="1" ht="12.75">
      <c r="A393"/>
      <c r="B393"/>
      <c r="C393"/>
      <c r="D393" s="8"/>
      <c r="E393" s="24"/>
      <c r="F393" s="8"/>
    </row>
    <row r="394" spans="1:6" s="3" customFormat="1" ht="12.75">
      <c r="A394"/>
      <c r="B394"/>
      <c r="C394"/>
      <c r="D394" s="12"/>
      <c r="E394" s="6"/>
      <c r="F394" s="12"/>
    </row>
    <row r="395" spans="1:6" s="3" customFormat="1" ht="12.75">
      <c r="A395"/>
      <c r="B395"/>
      <c r="C395"/>
      <c r="D395" s="8" t="s">
        <v>21</v>
      </c>
      <c r="E395" s="24"/>
      <c r="F395" s="8"/>
    </row>
    <row r="396" spans="1:6" s="3" customFormat="1" ht="12.75">
      <c r="A396"/>
      <c r="B396"/>
      <c r="C396"/>
      <c r="D396" s="8"/>
      <c r="E396" s="24"/>
      <c r="F396" s="8"/>
    </row>
    <row r="397" spans="1:6" s="3" customFormat="1" ht="12.75">
      <c r="A397"/>
      <c r="B397"/>
      <c r="C397"/>
      <c r="D397" s="8"/>
      <c r="E397" s="24"/>
      <c r="F397" s="8"/>
    </row>
    <row r="398" spans="1:6" s="3" customFormat="1" ht="12.75">
      <c r="A398"/>
      <c r="B398"/>
      <c r="C398"/>
      <c r="D398" s="8"/>
      <c r="E398" s="24"/>
      <c r="F398" s="8"/>
    </row>
    <row r="399" spans="1:6" s="3" customFormat="1" ht="12.75">
      <c r="A399"/>
      <c r="B399"/>
      <c r="C399"/>
      <c r="D399" s="8" t="s">
        <v>21</v>
      </c>
      <c r="E399" s="24"/>
      <c r="F399" s="8"/>
    </row>
    <row r="400" spans="1:6" s="3" customFormat="1" ht="12.75">
      <c r="A400"/>
      <c r="B400"/>
      <c r="C400"/>
      <c r="D400" s="8"/>
      <c r="E400" s="24"/>
      <c r="F400" s="8"/>
    </row>
    <row r="401" spans="1:6" s="3" customFormat="1" ht="12.75">
      <c r="A401"/>
      <c r="B401"/>
      <c r="C401"/>
      <c r="D401" s="8" t="s">
        <v>21</v>
      </c>
      <c r="E401" s="6"/>
      <c r="F401" s="12"/>
    </row>
    <row r="402" spans="1:6" s="3" customFormat="1" ht="12.75">
      <c r="A402"/>
      <c r="B402"/>
      <c r="C402"/>
      <c r="D402" s="8"/>
      <c r="E402" s="24"/>
      <c r="F402" s="8"/>
    </row>
    <row r="403" spans="1:6" s="3" customFormat="1" ht="12.75">
      <c r="A403"/>
      <c r="B403"/>
      <c r="C403"/>
      <c r="D403" s="12"/>
      <c r="E403" s="6"/>
      <c r="F403" s="12"/>
    </row>
    <row r="404" spans="1:6" s="3" customFormat="1" ht="12.75">
      <c r="A404"/>
      <c r="B404"/>
      <c r="C404"/>
      <c r="D404" s="8"/>
      <c r="E404" s="24"/>
      <c r="F404" s="8"/>
    </row>
    <row r="405" spans="1:6" s="3" customFormat="1" ht="12.75">
      <c r="A405"/>
      <c r="B405"/>
      <c r="C405"/>
      <c r="D405" s="8"/>
      <c r="E405" s="24"/>
      <c r="F405" s="8"/>
    </row>
    <row r="406" spans="1:6" s="3" customFormat="1" ht="12.75">
      <c r="A406"/>
      <c r="B406"/>
      <c r="C406"/>
      <c r="D406" s="8"/>
      <c r="E406" s="24"/>
      <c r="F406" s="8"/>
    </row>
    <row r="407" spans="1:6" s="3" customFormat="1" ht="12.75">
      <c r="A407"/>
      <c r="B407"/>
      <c r="C407"/>
      <c r="D407" s="8" t="s">
        <v>21</v>
      </c>
      <c r="E407" s="19"/>
      <c r="F407" s="12"/>
    </row>
    <row r="408" spans="1:7" s="3" customFormat="1" ht="12.75">
      <c r="A408"/>
      <c r="B408"/>
      <c r="C408"/>
      <c r="D408" s="17"/>
      <c r="E408" s="23"/>
      <c r="F408" s="22"/>
      <c r="G408" s="17"/>
    </row>
    <row r="409" spans="1:7" s="3" customFormat="1" ht="12.75">
      <c r="A409"/>
      <c r="B409"/>
      <c r="C409"/>
      <c r="D409" s="21"/>
      <c r="E409" s="52"/>
      <c r="F409" s="53"/>
      <c r="G409" s="23"/>
    </row>
    <row r="410" spans="1:7" s="4" customFormat="1" ht="12.75">
      <c r="A410"/>
      <c r="B410"/>
      <c r="C410"/>
      <c r="D410" s="20"/>
      <c r="E410" s="54"/>
      <c r="F410" s="54"/>
      <c r="G410" s="20"/>
    </row>
    <row r="411" spans="1:7" s="3" customFormat="1" ht="13.5" customHeight="1">
      <c r="A411"/>
      <c r="B411"/>
      <c r="C411"/>
      <c r="D411" s="23"/>
      <c r="E411" s="53"/>
      <c r="F411" s="53"/>
      <c r="G411" s="23"/>
    </row>
    <row r="412" spans="1:7" s="45" customFormat="1" ht="13.5" customHeight="1">
      <c r="A412"/>
      <c r="B412"/>
      <c r="C412"/>
      <c r="D412" s="20"/>
      <c r="E412" s="54"/>
      <c r="F412" s="54"/>
      <c r="G412" s="20"/>
    </row>
    <row r="413" spans="1:7" s="3" customFormat="1" ht="12.75">
      <c r="A413"/>
      <c r="B413"/>
      <c r="C413"/>
      <c r="D413" s="23"/>
      <c r="E413" s="53"/>
      <c r="F413" s="53"/>
      <c r="G413" s="23"/>
    </row>
    <row r="414" spans="1:7" s="3" customFormat="1" ht="12.75">
      <c r="A414"/>
      <c r="B414"/>
      <c r="C414"/>
      <c r="D414" s="20"/>
      <c r="E414" s="54"/>
      <c r="F414" s="54"/>
      <c r="G414" s="20"/>
    </row>
    <row r="415" spans="1:7" s="3" customFormat="1" ht="12.75">
      <c r="A415"/>
      <c r="B415"/>
      <c r="C415"/>
      <c r="D415" s="6"/>
      <c r="E415" s="40"/>
      <c r="F415" s="40"/>
      <c r="G415" s="6"/>
    </row>
    <row r="416" spans="1:5" s="3" customFormat="1" ht="12.75">
      <c r="A416"/>
      <c r="B416"/>
      <c r="C416"/>
      <c r="E416" s="12"/>
    </row>
    <row r="417" spans="1:5" s="3" customFormat="1" ht="12.75">
      <c r="A417"/>
      <c r="B417"/>
      <c r="C417"/>
      <c r="E417" s="12"/>
    </row>
    <row r="418" spans="1:5" s="3" customFormat="1" ht="12.75">
      <c r="A418"/>
      <c r="B418"/>
      <c r="C418"/>
      <c r="E418" s="12"/>
    </row>
    <row r="419" spans="1:3" s="11" customFormat="1" ht="12.75">
      <c r="A419"/>
      <c r="B419"/>
      <c r="C419"/>
    </row>
    <row r="420" spans="1:3" s="11" customFormat="1" ht="12.75">
      <c r="A420"/>
      <c r="B420"/>
      <c r="C420"/>
    </row>
    <row r="421" spans="1:3" s="11" customFormat="1" ht="12.75">
      <c r="A421"/>
      <c r="B421"/>
      <c r="C421"/>
    </row>
    <row r="422" spans="1:3" s="3" customFormat="1" ht="12.75">
      <c r="A422"/>
      <c r="B422"/>
      <c r="C422"/>
    </row>
    <row r="423" spans="1:3" s="3" customFormat="1" ht="12.75">
      <c r="A423"/>
      <c r="B423"/>
      <c r="C423"/>
    </row>
    <row r="424" spans="1:3" s="3" customFormat="1" ht="12.75">
      <c r="A424"/>
      <c r="B424"/>
      <c r="C424"/>
    </row>
    <row r="425" spans="1:3" s="3" customFormat="1" ht="12.75">
      <c r="A425"/>
      <c r="B425"/>
      <c r="C425"/>
    </row>
    <row r="426" spans="1:3" s="3" customFormat="1" ht="12.75">
      <c r="A426"/>
      <c r="B426"/>
      <c r="C426"/>
    </row>
    <row r="427" spans="1:3" s="3" customFormat="1" ht="12.75">
      <c r="A427"/>
      <c r="B427"/>
      <c r="C427"/>
    </row>
    <row r="428" spans="1:3" s="3" customFormat="1" ht="12.75">
      <c r="A428"/>
      <c r="B428"/>
      <c r="C428"/>
    </row>
    <row r="429" spans="1:3" s="3" customFormat="1" ht="12.75">
      <c r="A429"/>
      <c r="B429"/>
      <c r="C429"/>
    </row>
    <row r="430" spans="1:3" s="3" customFormat="1" ht="12.75">
      <c r="A430"/>
      <c r="B430"/>
      <c r="C430"/>
    </row>
    <row r="431" spans="1:3" s="3" customFormat="1" ht="12.75">
      <c r="A431"/>
      <c r="B431"/>
      <c r="C431"/>
    </row>
    <row r="432" spans="1:3" s="3" customFormat="1" ht="12.75">
      <c r="A432"/>
      <c r="B432"/>
      <c r="C432"/>
    </row>
  </sheetData>
  <printOptions gridLines="1"/>
  <pageMargins left="0.75" right="0.75" top="1" bottom="1" header="0.4921259845" footer="0.4921259845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Hobmaier</cp:lastModifiedBy>
  <cp:lastPrinted>2006-11-27T13:55:21Z</cp:lastPrinted>
  <dcterms:created xsi:type="dcterms:W3CDTF">2005-06-07T15:41:31Z</dcterms:created>
  <dcterms:modified xsi:type="dcterms:W3CDTF">2006-12-03T17:05:10Z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-183246484</vt:i4>
  </property>
  <property fmtid="{D5CDD505-2E9C-101B-9397-08002B2CF9AE}" pid="3" name="_EmailSubject">
    <vt:lpwstr>Statistik</vt:lpwstr>
  </property>
  <property fmtid="{D5CDD505-2E9C-101B-9397-08002B2CF9AE}" pid="4" name="_AuthorEmail">
    <vt:lpwstr>KarlScheuring@t-online.de</vt:lpwstr>
  </property>
  <property fmtid="{D5CDD505-2E9C-101B-9397-08002B2CF9AE}" pid="5" name="_AuthorEmailDisplayName">
    <vt:lpwstr>Karl Scheuring</vt:lpwstr>
  </property>
  <property fmtid="{D5CDD505-2E9C-101B-9397-08002B2CF9AE}" pid="6" name="_PreviousAdHocReviewCycleID">
    <vt:i4>328012837</vt:i4>
  </property>
</Properties>
</file>